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<sst xmlns="http://schemas.openxmlformats.org/spreadsheetml/2006/main" count="26" uniqueCount="26">
  <si>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</si>
  <si>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AAD030</t>
  </si>
  <si>
    <t xml:space="preserve">U</t>
  </si>
  <si>
    <t xml:space="preserve">Démolition d'un avaloir.</t>
  </si>
  <si>
    <r>
      <rPr>
        <sz val="8.25"/>
        <color rgb="FF000000"/>
        <rFont val="Arial"/>
        <family val="2"/>
      </rPr>
      <t xml:space="preserve">Démolition d'un avaloir </t>
    </r>
    <r>
      <rPr>
        <b/>
        <sz val="8.25"/>
        <color rgb="FF000000"/>
        <rFont val="Arial"/>
        <family val="2"/>
      </rPr>
      <t xml:space="preserve">en béton moulé "in situ"</t>
    </r>
    <r>
      <rPr>
        <sz val="8.25"/>
        <color rgb="FF000000"/>
        <rFont val="Arial"/>
        <family val="2"/>
      </rPr>
      <t xml:space="preserve">, avec </t>
    </r>
    <r>
      <rPr>
        <b/>
        <sz val="8.25"/>
        <color rgb="FF000000"/>
        <rFont val="Arial"/>
        <family val="2"/>
      </rPr>
      <t xml:space="preserve">marteau piqueur</t>
    </r>
    <r>
      <rPr>
        <sz val="8.25"/>
        <color rgb="FF000000"/>
        <rFont val="Arial"/>
        <family val="2"/>
      </rPr>
      <t xml:space="preserve">, sans détériorer les collecteurs qui pourraient le rejoindre et en aménageant ses extrémités, et charge </t>
    </r>
    <r>
      <rPr>
        <b/>
        <sz val="8.25"/>
        <color rgb="FF000000"/>
        <rFont val="Arial"/>
        <family val="2"/>
      </rPr>
      <t xml:space="preserve">manuel</t>
    </r>
    <r>
      <rPr>
        <sz val="8.25"/>
        <color rgb="FF000000"/>
        <rFont val="Arial"/>
        <family val="2"/>
      </rPr>
      <t xml:space="preserve">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</si>
  <si>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</si>
  <si>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</si>
  <si>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</si>
  <si>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</si>
  <si>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</si>
  <si>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</si>
  <si>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mq05mai030</t>
  </si>
  <si>
    <t xml:space="preserve">Marteau pneumatique.</t>
  </si>
  <si>
    <t xml:space="preserve">h</t>
  </si>
  <si>
    <t xml:space="preserve">mq05pdm110</t>
  </si>
  <si>
    <t xml:space="preserve">Compresseur portable diesel moyenne pression 10 m³/min.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</si>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</sst>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51.51" customWidth="1"/>
    <col min="5" max="5" width="10.37" customWidth="1"/>
    <col min="6" max="6" width="7.48" customWidth="1"/>
    <col min="7" max="7" width="17.00" customWidth="1"/>
    <col min="8" max="8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6" t="s">
        <v>12</v>
      </c>
      <c r="E9" s="8">
        <v>0.369000</v>
      </c>
      <c r="F9" s="10" t="s">
        <v>13</v>
      </c>
      <c r="G9" s="12">
        <v>32.360000</v>
      </c>
      <c r="H9" s="12">
        <f ca="1">ROUND(INDIRECT(ADDRESS(ROW()+(0), COLUMN()+(-3), 1))*INDIRECT(ADDRESS(ROW()+(0), COLUMN()+(-1), 1)), 2)</f>
        <v>11.940000</v>
      </c>
    </row>
    <row r="10" spans="1:8" ht="13.50" thickBot="1" customHeight="1">
      <c r="A10" s="13" t="s">
        <v>14</v>
      </c>
      <c r="B10" s="13"/>
      <c r="C10" s="13"/>
      <c r="D10" s="13" t="s">
        <v>15</v>
      </c>
      <c r="E10" s="14">
        <v>0.185000</v>
      </c>
      <c r="F10" s="15" t="s">
        <v>16</v>
      </c>
      <c r="G10" s="16">
        <v>54.890000</v>
      </c>
      <c r="H10" s="16">
        <f ca="1">ROUND(INDIRECT(ADDRESS(ROW()+(0), COLUMN()+(-3), 1))*INDIRECT(ADDRESS(ROW()+(0), COLUMN()+(-1), 1)), 2)</f>
        <v>10.150000</v>
      </c>
    </row>
    <row r="11" spans="1:8" ht="13.50" thickBot="1" customHeight="1">
      <c r="A11" s="13" t="s">
        <v>17</v>
      </c>
      <c r="B11" s="13"/>
      <c r="C11" s="13"/>
      <c r="D11" s="13" t="s">
        <v>18</v>
      </c>
      <c r="E11" s="14">
        <v>0.660000</v>
      </c>
      <c r="F11" s="15" t="s">
        <v>19</v>
      </c>
      <c r="G11" s="16">
        <v>40.540000</v>
      </c>
      <c r="H11" s="16">
        <f ca="1">ROUND(INDIRECT(ADDRESS(ROW()+(0), COLUMN()+(-3), 1))*INDIRECT(ADDRESS(ROW()+(0), COLUMN()+(-1), 1)), 2)</f>
        <v>26.760000</v>
      </c>
    </row>
    <row r="12" spans="1:8" ht="13.50" thickBot="1" customHeight="1">
      <c r="A12" s="13" t="s">
        <v>20</v>
      </c>
      <c r="B12" s="13"/>
      <c r="C12" s="13"/>
      <c r="D12" s="17" t="s">
        <v>21</v>
      </c>
      <c r="E12" s="18">
        <v>0.495000</v>
      </c>
      <c r="F12" s="19" t="s">
        <v>22</v>
      </c>
      <c r="G12" s="20">
        <v>39.170000</v>
      </c>
      <c r="H12" s="20">
        <f ca="1">ROUND(INDIRECT(ADDRESS(ROW()+(0), COLUMN()+(-3), 1))*INDIRECT(ADDRESS(ROW()+(0), COLUMN()+(-1), 1)), 2)</f>
        <v>19.390000</v>
      </c>
    </row>
    <row r="13" spans="1:8" ht="13.50" thickBot="1" customHeight="1">
      <c r="A13" s="17"/>
      <c r="B13" s="17"/>
      <c r="C13" s="17"/>
      <c r="D13" s="4" t="s">
        <v>23</v>
      </c>
      <c r="E13" s="21">
        <v>2.000000</v>
      </c>
      <c r="F13" s="22" t="s">
        <v>24</v>
      </c>
      <c r="G13" s="23">
        <f ca="1">ROUND(SUM(INDIRECT(ADDRESS(ROW()+(-1), COLUMN()+(1), 1)),INDIRECT(ADDRESS(ROW()+(-2), COLUMN()+(1), 1)),INDIRECT(ADDRESS(ROW()+(-3), COLUMN()+(1), 1)),INDIRECT(ADDRESS(ROW()+(-4), COLUMN()+(1), 1))), 2)</f>
        <v>68.240000</v>
      </c>
      <c r="H13" s="23">
        <f ca="1">ROUND(INDIRECT(ADDRESS(ROW()+(0), COLUMN()+(-3), 1))*INDIRECT(ADDRESS(ROW()+(0), COLUMN()+(-1), 1))/100, 2)</f>
        <v>1.360000</v>
      </c>
    </row>
    <row r="14" spans="1:8" ht="13.50" thickBot="1" customHeight="1">
      <c r="A14" s="24"/>
      <c r="B14" s="24"/>
      <c r="C14" s="24"/>
      <c r="D14" s="25"/>
      <c r="E14" s="25"/>
      <c r="F14" s="26"/>
      <c r="G14" s="27" t="s">
        <v>25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69.600000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620079" right="0.472441" top="0.472441" bottom="0.472441" header="0.0" footer="0.0"/>
  <pageSetup paperSize="9" orientation="portrait"/>
  <rowBreaks count="0" manualBreakCount="0">
    </rowBreaks>
</worksheet>
</file>