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<sst xmlns="http://schemas.openxmlformats.org/spreadsheetml/2006/main" count="69" uniqueCount="69">
  <si>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</si>
  <si>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</si>
  <si>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</si>
  <si>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</si>
  <si>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</si>
  <si>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</si>
  <si>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</si>
  <si>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</si>
  <si>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</si>
  <si>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</si>
  <si>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</si>
  <si>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mt10haf040djhi</t>
  </si>
  <si>
    <t xml:space="preserve">Béton prêt à l'emploi BCN: CPJ-CEM II/A 32,5 ES - TP - B 30 - 15/25 - E: 5b - BA - P 18-305.</t>
  </si>
  <si>
    <t xml:space="preserve">m³</t>
  </si>
  <si>
    <t xml:space="preserve">mt07ame030dkc</t>
  </si>
  <si>
    <t xml:space="preserve">Treillis soudé ST 35 100x300 mm, avec fils de fer longitudinaux de 7 mm de diamètre et fils de fer transversaux de 7 mm de diamètre, acier Fe E 500, selon NF A35-080-2.</t>
  </si>
  <si>
    <t xml:space="preserve">m²</t>
  </si>
  <si>
    <t xml:space="preserve">mt10hmf040djnf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</si>
  <si>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</si>
  <si>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</si>
  <si>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</si>
  <si>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</si>
  <si>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</si>
  <si>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</si>
  <si>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</si>
  <si>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</si>
  <si>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</si>
  <si>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</si>
  <si>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</si>
  <si>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</si>
  <si>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</si>
  <si>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</si>
  <si>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</si>
  <si>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</si>
  <si>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</si>
  <si>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</si>
  <si>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</si>
  <si>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</si>
  <si>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</si>
  <si>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</si>
  <si>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</si>
  <si>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</si>
  <si>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</si>
  <si>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</si>
  <si>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</si>
  <si>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</si>
  <si>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</si>
  <si>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</si>
  <si>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</si>
  <si>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</si>
  <si>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</si>
  <si>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</si>
  <si>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</si>
  <si>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</si>
  <si>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</si>
  <si>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</si>
  <si>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</si>
  <si>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</si>
  <si>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</si>
  <si>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</si>
  <si>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</si>
  <si>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</si>
  <si>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</si>
  <si>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</si>
  <si>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</si>
  <si>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</si>
  <si>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</si>
  <si>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201,16Dhs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</si>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</sst>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3.91" customWidth="1"/>
    <col min="6" max="6" width="8.16" customWidth="1"/>
    <col min="7" max="7" width="1.70" customWidth="1"/>
    <col min="8" max="8" width="3.74" customWidth="1"/>
    <col min="9" max="9" width="9.86" customWidth="1"/>
    <col min="10" max="10" width="5.10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997.450000</v>
      </c>
      <c r="J8" s="16"/>
      <c r="K8" s="16">
        <f ca="1">ROUND(INDIRECT(ADDRESS(ROW()+(0), COLUMN()+(-5), 1))*INDIRECT(ADDRESS(ROW()+(0), COLUMN()+(-2), 1)), 2)</f>
        <v>505.710000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58.150000</v>
      </c>
      <c r="J9" s="20"/>
      <c r="K9" s="20">
        <f ca="1">ROUND(INDIRECT(ADDRESS(ROW()+(0), COLUMN()+(-5), 1))*INDIRECT(ADDRESS(ROW()+(0), COLUMN()+(-2), 1)), 2)</f>
        <v>98.270000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1053.330000</v>
      </c>
      <c r="J10" s="20"/>
      <c r="K10" s="20">
        <f ca="1">ROUND(INDIRECT(ADDRESS(ROW()+(0), COLUMN()+(-5), 1))*INDIRECT(ADDRESS(ROW()+(0), COLUMN()+(-2), 1)), 2)</f>
        <v>116.920000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3.080000</v>
      </c>
      <c r="J11" s="20"/>
      <c r="K11" s="20">
        <f ca="1">ROUND(INDIRECT(ADDRESS(ROW()+(0), COLUMN()+(-5), 1))*INDIRECT(ADDRESS(ROW()+(0), COLUMN()+(-2), 1)), 2)</f>
        <v>485.100000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16.880000</v>
      </c>
      <c r="J12" s="20"/>
      <c r="K12" s="20">
        <f ca="1">ROUND(INDIRECT(ADDRESS(ROW()+(0), COLUMN()+(-5), 1))*INDIRECT(ADDRESS(ROW()+(0), COLUMN()+(-2), 1)), 2)</f>
        <v>0.590000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177.430000</v>
      </c>
      <c r="J13" s="20"/>
      <c r="K13" s="20">
        <f ca="1">ROUND(INDIRECT(ADDRESS(ROW()+(0), COLUMN()+(-5), 1))*INDIRECT(ADDRESS(ROW()+(0), COLUMN()+(-2), 1)), 2)</f>
        <v>49.680000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1.230000</v>
      </c>
      <c r="J14" s="20"/>
      <c r="K14" s="20">
        <f ca="1">ROUND(INDIRECT(ADDRESS(ROW()+(0), COLUMN()+(-5), 1))*INDIRECT(ADDRESS(ROW()+(0), COLUMN()+(-2), 1)), 2)</f>
        <v>66.570000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13.500000</v>
      </c>
      <c r="J15" s="20"/>
      <c r="K15" s="20">
        <f ca="1">ROUND(INDIRECT(ADDRESS(ROW()+(0), COLUMN()+(-5), 1))*INDIRECT(ADDRESS(ROW()+(0), COLUMN()+(-2), 1)), 2)</f>
        <v>6.100000</v>
      </c>
    </row>
    <row r="16" spans="1:11" ht="34.5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166.890000</v>
      </c>
      <c r="J16" s="20"/>
      <c r="K16" s="20">
        <f ca="1">ROUND(INDIRECT(ADDRESS(ROW()+(0), COLUMN()+(-5), 1))*INDIRECT(ADDRESS(ROW()+(0), COLUMN()+(-2), 1)), 2)</f>
        <v>216.960000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675.050000</v>
      </c>
      <c r="J17" s="20"/>
      <c r="K17" s="20">
        <f ca="1">ROUND(INDIRECT(ADDRESS(ROW()+(0), COLUMN()+(-5), 1))*INDIRECT(ADDRESS(ROW()+(0), COLUMN()+(-2), 1)), 2)</f>
        <v>101.930000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269.070000</v>
      </c>
      <c r="J18" s="20"/>
      <c r="K18" s="20">
        <f ca="1">ROUND(INDIRECT(ADDRESS(ROW()+(0), COLUMN()+(-5), 1))*INDIRECT(ADDRESS(ROW()+(0), COLUMN()+(-2), 1)), 2)</f>
        <v>269.070000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439.350000</v>
      </c>
      <c r="J19" s="20"/>
      <c r="K19" s="20">
        <f ca="1">ROUND(INDIRECT(ADDRESS(ROW()+(0), COLUMN()+(-5), 1))*INDIRECT(ADDRESS(ROW()+(0), COLUMN()+(-2), 1)), 2)</f>
        <v>439.350000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495.550000</v>
      </c>
      <c r="J20" s="20"/>
      <c r="K20" s="20">
        <f ca="1">ROUND(INDIRECT(ADDRESS(ROW()+(0), COLUMN()+(-5), 1))*INDIRECT(ADDRESS(ROW()+(0), COLUMN()+(-2), 1)), 2)</f>
        <v>495.550000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49.030000</v>
      </c>
      <c r="J21" s="20"/>
      <c r="K21" s="20">
        <f ca="1">ROUND(INDIRECT(ADDRESS(ROW()+(0), COLUMN()+(-5), 1))*INDIRECT(ADDRESS(ROW()+(0), COLUMN()+(-2), 1)), 2)</f>
        <v>196.120000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0.201000</v>
      </c>
      <c r="G22" s="19" t="s">
        <v>55</v>
      </c>
      <c r="H22" s="19"/>
      <c r="I22" s="20">
        <v>392.440000</v>
      </c>
      <c r="J22" s="20"/>
      <c r="K22" s="20">
        <f ca="1">ROUND(INDIRECT(ADDRESS(ROW()+(0), COLUMN()+(-5), 1))*INDIRECT(ADDRESS(ROW()+(0), COLUMN()+(-2), 1)), 2)</f>
        <v>78.880000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0.124000</v>
      </c>
      <c r="G23" s="19" t="s">
        <v>58</v>
      </c>
      <c r="H23" s="19"/>
      <c r="I23" s="20">
        <v>13.340000</v>
      </c>
      <c r="J23" s="20"/>
      <c r="K23" s="20">
        <f ca="1">ROUND(INDIRECT(ADDRESS(ROW()+(0), COLUMN()+(-5), 1))*INDIRECT(ADDRESS(ROW()+(0), COLUMN()+(-2), 1)), 2)</f>
        <v>1.650000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10.485000</v>
      </c>
      <c r="G24" s="19" t="s">
        <v>61</v>
      </c>
      <c r="H24" s="19"/>
      <c r="I24" s="20">
        <v>46.880000</v>
      </c>
      <c r="J24" s="20"/>
      <c r="K24" s="20">
        <f ca="1">ROUND(INDIRECT(ADDRESS(ROW()+(0), COLUMN()+(-5), 1))*INDIRECT(ADDRESS(ROW()+(0), COLUMN()+(-2), 1)), 2)</f>
        <v>491.540000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7.796000</v>
      </c>
      <c r="G25" s="23" t="s">
        <v>64</v>
      </c>
      <c r="H25" s="23"/>
      <c r="I25" s="24">
        <v>41.600000</v>
      </c>
      <c r="J25" s="24"/>
      <c r="K25" s="24">
        <f ca="1">ROUND(INDIRECT(ADDRESS(ROW()+(0), COLUMN()+(-5), 1))*INDIRECT(ADDRESS(ROW()+(0), COLUMN()+(-2), 1)), 2)</f>
        <v>324.310000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3944.300000</v>
      </c>
      <c r="J26" s="28"/>
      <c r="K26" s="28">
        <f ca="1">ROUND(INDIRECT(ADDRESS(ROW()+(0), COLUMN()+(-5), 1))*INDIRECT(ADDRESS(ROW()+(0), COLUMN()+(-2), 1))/100, 2)</f>
        <v>78.890000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4023.190000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