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<sst xmlns="http://schemas.openxmlformats.org/spreadsheetml/2006/main" count="23" uniqueCount="23">
  <si>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</si>
  <si>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APA080</t>
  </si>
  <si>
    <t xml:space="preserve">U</t>
  </si>
  <si>
    <t xml:space="preserve">Bouée de sauvetage.</t>
  </si>
  <si>
    <r>
      <rPr>
        <b/>
        <sz val="7.80"/>
        <color rgb="FF000000"/>
        <rFont val="Arial"/>
        <family val="2"/>
      </rPr>
      <t xml:space="preserve">Bouée de sauvetage pour piscine, en plastique, couleur orange, avec cintre, de 730 mm de diamètre, en acier inoxydable AISI 304, finition polie brillante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</si>
  <si>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</si>
  <si>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</si>
  <si>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</si>
  <si>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</si>
  <si>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</si>
  <si>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</si>
  <si>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mt47pep070b</t>
  </si>
  <si>
    <t xml:space="preserve">Bouée de sauvetage pour piscine, en plastique, couleur orange, avec cintre, de 730 mm de diamètre, en acier inoxydable AISI 304, finition polie brillante, y compris vis papillons.</t>
  </si>
  <si>
    <t xml:space="preserve">U</t>
  </si>
  <si>
    <t xml:space="preserve">mo080</t>
  </si>
  <si>
    <t xml:space="preserve">Ouvrier professionnel II/OP monteur.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</si>
  <si>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</si>
  <si>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</si>
  <si>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</si>
  <si>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</si>
  <si>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</si>
  <si>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1.018,75Dhs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</si>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</sst>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49" customWidth="1"/>
    <col min="2" max="2" width="2.33" customWidth="1"/>
    <col min="3" max="3" width="5.10" customWidth="1"/>
    <col min="4" max="4" width="61.64" customWidth="1"/>
    <col min="5" max="5" width="8.60" customWidth="1"/>
    <col min="6" max="6" width="5.83" customWidth="1"/>
    <col min="7" max="7" width="16.03" customWidth="1"/>
    <col min="8" max="8" width="3.64" customWidth="1"/>
    <col min="9" max="9" width="1.89" customWidth="1"/>
    <col min="10" max="10" width="1.75" customWidth="1"/>
    <col min="11" max="11" width="1.7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31.2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2774.010000</v>
      </c>
      <c r="H8" s="16">
        <f ca="1">ROUND(INDIRECT(ADDRESS(ROW()+(0), COLUMN()+(-3), 1))*INDIRECT(ADDRESS(ROW()+(0), COLUMN()+(-1), 1)), 2)</f>
        <v>2774.010000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9">
        <v>0.167000</v>
      </c>
      <c r="F9" s="20" t="s">
        <v>16</v>
      </c>
      <c r="G9" s="21">
        <v>41.060000</v>
      </c>
      <c r="H9" s="21">
        <f ca="1">ROUND(INDIRECT(ADDRESS(ROW()+(0), COLUMN()+(-3), 1))*INDIRECT(ADDRESS(ROW()+(0), COLUMN()+(-1), 1)), 2)</f>
        <v>6.860000</v>
      </c>
      <c r="I9" s="21"/>
      <c r="J9" s="21"/>
      <c r="K9" s="21"/>
    </row>
    <row r="10" spans="1:11" ht="12.00" thickBot="1" customHeight="1">
      <c r="A10" s="17"/>
      <c r="B10" s="17"/>
      <c r="C10" s="10" t="s">
        <v>17</v>
      </c>
      <c r="D10" s="10"/>
      <c r="E10" s="12">
        <v>2.000000</v>
      </c>
      <c r="F10" s="14" t="s">
        <v>18</v>
      </c>
      <c r="G10" s="16">
        <f ca="1">ROUND(SUM(INDIRECT(ADDRESS(ROW()+(-1), COLUMN()+(1), 1)),INDIRECT(ADDRESS(ROW()+(-2), COLUMN()+(1), 1))), 2)</f>
        <v>2780.870000</v>
      </c>
      <c r="H10" s="16">
        <f ca="1">ROUND(INDIRECT(ADDRESS(ROW()+(0), COLUMN()+(-3), 1))*INDIRECT(ADDRESS(ROW()+(0), COLUMN()+(-1), 1))/100, 2)</f>
        <v>55.620000</v>
      </c>
      <c r="I10" s="16"/>
      <c r="J10" s="16"/>
      <c r="K10" s="16"/>
    </row>
    <row r="11" spans="1:11" ht="12.00" thickBot="1" customHeight="1">
      <c r="A11" s="18"/>
      <c r="B11" s="18"/>
      <c r="C11" s="18" t="s">
        <v>19</v>
      </c>
      <c r="D11" s="18"/>
      <c r="E11" s="19">
        <v>3.000000</v>
      </c>
      <c r="F11" s="20" t="s">
        <v>20</v>
      </c>
      <c r="G11" s="21">
        <f ca="1">ROUND(SUM(INDIRECT(ADDRESS(ROW()+(-1), COLUMN()+(1), 1)),INDIRECT(ADDRESS(ROW()+(-2), COLUMN()+(1), 1)),INDIRECT(ADDRESS(ROW()+(-3), COLUMN()+(1), 1))), 2)</f>
        <v>2836.490000</v>
      </c>
      <c r="H11" s="21">
        <f ca="1">ROUND(INDIRECT(ADDRESS(ROW()+(0), COLUMN()+(-3), 1))*INDIRECT(ADDRESS(ROW()+(0), COLUMN()+(-1), 1))/100, 2)</f>
        <v>85.090000</v>
      </c>
      <c r="I11" s="21"/>
      <c r="J11" s="21"/>
      <c r="K11" s="21"/>
    </row>
    <row r="12" spans="1:11" ht="12.00" thickBot="1" customHeight="1">
      <c r="A12" s="6" t="s">
        <v>21</v>
      </c>
      <c r="B12" s="6"/>
      <c r="C12" s="7"/>
      <c r="D12" s="7"/>
      <c r="E12" s="7"/>
      <c r="F12" s="22"/>
      <c r="G12" s="6" t="s">
        <v>22</v>
      </c>
      <c r="H12" s="23">
        <f ca="1">ROUND(SUM(INDIRECT(ADDRESS(ROW()+(-1), COLUMN()+(0), 1)),INDIRECT(ADDRESS(ROW()+(-2), COLUMN()+(0), 1)),INDIRECT(ADDRESS(ROW()+(-3), COLUMN()+(0), 1)),INDIRECT(ADDRESS(ROW()+(-4), COLUMN()+(0), 1))), 2)</f>
        <v>2921.580000</v>
      </c>
      <c r="I12" s="23"/>
      <c r="J12" s="23"/>
      <c r="K12" s="23"/>
    </row>
  </sheetData>
  <mergeCells count="21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E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