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<sst xmlns="http://schemas.openxmlformats.org/spreadsheetml/2006/main" count="41" uniqueCount="41">
  <si>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</si>
  <si>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</si>
  <si>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</si>
  <si>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</si>
  <si>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rial"/>
        <family val="2"/>
      </rPr>
      <t xml:space="preserve">Piscine préfabriquée en polyester de </t>
    </r>
    <r>
      <rPr>
        <b/>
        <sz val="7.80"/>
        <color rgb="FF000000"/>
        <rFont val="Arial"/>
        <family val="2"/>
      </rPr>
      <t xml:space="preserve">10,2x3,90x1,40 m (volume 61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</si>
  <si>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</si>
  <si>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</si>
  <si>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</si>
  <si>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</si>
  <si>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</si>
  <si>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</si>
  <si>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</si>
  <si>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</si>
  <si>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</si>
  <si>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mt07ame030fmb</t>
  </si>
  <si>
    <t xml:space="preserve">Treillis soudé ST 60 100x250 mm, avec fils de fer longitudinaux de 9 mm de diamètre et fils de fer transversaux de 9 mm de diamètre, acier Fe E 500, selon NF A35-080-2.</t>
  </si>
  <si>
    <t xml:space="preserve">m²</t>
  </si>
  <si>
    <t xml:space="preserve">mt47ppi010d</t>
  </si>
  <si>
    <t xml:space="preserve">Piscine préfabriquée en polyester, 10,2x3,90x1,40 m (volume 61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</si>
  <si>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</si>
  <si>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</si>
  <si>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</si>
  <si>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</si>
  <si>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mt47ppi020d</t>
  </si>
  <si>
    <t xml:space="preserve">Arrêt périmétrique en pierre artificielle pour le couronnement du bord d'une piscine préfabriquée en polyester, 10,2x3,90x1,40 m, volume 61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</si>
  <si>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</si>
  <si>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</si>
  <si>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</si>
  <si>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</si>
  <si>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</si>
  <si>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</si>
  <si>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</si>
  <si>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</si>
  <si>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</si>
  <si>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</si>
  <si>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</si>
  <si>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</si>
  <si>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</si>
  <si>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</si>
  <si>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14.518,62Dhs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</si>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</sst>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2.3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4.000000</v>
      </c>
      <c r="F8" s="14" t="s">
        <v>13</v>
      </c>
      <c r="G8" s="16">
        <v>773.780000</v>
      </c>
      <c r="H8" s="16">
        <f ca="1">ROUND(INDIRECT(ADDRESS(ROW()+(0), COLUMN()+(-3), 1))*INDIRECT(ADDRESS(ROW()+(0), COLUMN()+(-1), 1)), 2)</f>
        <v>3095.120000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47.700000</v>
      </c>
      <c r="F9" s="19" t="s">
        <v>16</v>
      </c>
      <c r="G9" s="20">
        <v>100.600000</v>
      </c>
      <c r="H9" s="20">
        <f ca="1">ROUND(INDIRECT(ADDRESS(ROW()+(0), COLUMN()+(-3), 1))*INDIRECT(ADDRESS(ROW()+(0), COLUMN()+(-1), 1)), 2)</f>
        <v>4798.620000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101353.290000</v>
      </c>
      <c r="H10" s="20">
        <f ca="1">ROUND(INDIRECT(ADDRESS(ROW()+(0), COLUMN()+(-3), 1))*INDIRECT(ADDRESS(ROW()+(0), COLUMN()+(-1), 1)), 2)</f>
        <v>101353.290000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48.800000</v>
      </c>
      <c r="F11" s="19" t="s">
        <v>22</v>
      </c>
      <c r="G11" s="20">
        <v>71.270000</v>
      </c>
      <c r="H11" s="20">
        <f ca="1">ROUND(INDIRECT(ADDRESS(ROW()+(0), COLUMN()+(-3), 1))*INDIRECT(ADDRESS(ROW()+(0), COLUMN()+(-1), 1)), 2)</f>
        <v>3477.980000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6080.810000</v>
      </c>
      <c r="H12" s="20">
        <f ca="1">ROUND(INDIRECT(ADDRESS(ROW()+(0), COLUMN()+(-3), 1))*INDIRECT(ADDRESS(ROW()+(0), COLUMN()+(-1), 1)), 2)</f>
        <v>6080.810000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6.051000</v>
      </c>
      <c r="F13" s="19" t="s">
        <v>28</v>
      </c>
      <c r="G13" s="20">
        <v>531.460000</v>
      </c>
      <c r="H13" s="20">
        <f ca="1">ROUND(INDIRECT(ADDRESS(ROW()+(0), COLUMN()+(-3), 1))*INDIRECT(ADDRESS(ROW()+(0), COLUMN()+(-1), 1)), 2)</f>
        <v>3215.860000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33.453000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1548.540000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>
        <v>50.179000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2060.350000</v>
      </c>
    </row>
    <row r="16" spans="1:8" ht="12.00" thickBot="1" customHeight="1">
      <c r="A16" s="17"/>
      <c r="B16" s="17"/>
      <c r="C16" s="17"/>
      <c r="D16" s="10" t="s">
        <v>35</v>
      </c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125630.570000</v>
      </c>
      <c r="H16" s="16">
        <f ca="1">ROUND(INDIRECT(ADDRESS(ROW()+(0), COLUMN()+(-3), 1))*INDIRECT(ADDRESS(ROW()+(0), COLUMN()+(-1), 1))/100, 2)</f>
        <v>2512.610000</v>
      </c>
    </row>
    <row r="17" spans="1:8" ht="12.00" thickBot="1" customHeight="1">
      <c r="A17" s="21"/>
      <c r="B17" s="21"/>
      <c r="C17" s="21"/>
      <c r="D17" s="21" t="s">
        <v>37</v>
      </c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128143.180000</v>
      </c>
      <c r="H17" s="24">
        <f ca="1">ROUND(INDIRECT(ADDRESS(ROW()+(0), COLUMN()+(-3), 1))*INDIRECT(ADDRESS(ROW()+(0), COLUMN()+(-1), 1))/100, 2)</f>
        <v>3844.300000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131987.480000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