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<sst xmlns="http://schemas.openxmlformats.org/spreadsheetml/2006/main" count="41" uniqueCount="41">
  <si>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</si>
  <si>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APL010</t>
  </si>
  <si>
    <t xml:space="preserve">m</t>
  </si>
  <si>
    <t xml:space="preserve">Bord de piscine.</t>
  </si>
  <si>
    <r>
      <rPr>
        <b/>
        <sz val="7.80"/>
        <color rgb="FF000000"/>
        <rFont val="Arial"/>
        <family val="2"/>
      </rPr>
      <t xml:space="preserve">Bord de piscine avec pièces d'arrêt préfabriquées en béton, de 40x100 cm, couleur blanc, finition bouchardée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</si>
  <si>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</si>
  <si>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</si>
  <si>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</si>
  <si>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</si>
  <si>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</si>
  <si>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</si>
  <si>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mt47prp050b</t>
  </si>
  <si>
    <t xml:space="preserve">Arrêt de piscine, préfabriqué en béton, antiglissante, de 40x100 cm, couleur blanc, finition bouchardée.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</si>
  <si>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</si>
  <si>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</si>
  <si>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</si>
  <si>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</si>
  <si>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</si>
  <si>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</si>
  <si>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</si>
  <si>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</si>
  <si>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</si>
  <si>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</si>
  <si>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mt09moe030</t>
  </si>
  <si>
    <t xml:space="preserve">Mortier spécial extra-fin.</t>
  </si>
  <si>
    <t xml:space="preserve">m³</t>
  </si>
  <si>
    <t xml:space="preserve">mq06hor010</t>
  </si>
  <si>
    <t xml:space="preserve">Bétonnière.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</si>
  <si>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</si>
  <si>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</si>
  <si>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</si>
  <si>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</si>
  <si>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</si>
  <si>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</si>
  <si>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</si>
  <si>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</si>
  <si>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</si>
  <si>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</si>
  <si>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</si>
  <si>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49,22Dhs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</si>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</sst>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5.43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470.090000</v>
      </c>
      <c r="H8" s="16">
        <f ca="1">ROUND(INDIRECT(ADDRESS(ROW()+(0), COLUMN()+(-3), 1))*INDIRECT(ADDRESS(ROW()+(0), COLUMN()+(-1), 1)), 2)</f>
        <v>493.590000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16.880000</v>
      </c>
      <c r="H9" s="20">
        <f ca="1">ROUND(INDIRECT(ADDRESS(ROW()+(0), COLUMN()+(-3), 1))*INDIRECT(ADDRESS(ROW()+(0), COLUMN()+(-1), 1)), 2)</f>
        <v>0.100000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0.024000</v>
      </c>
      <c r="F10" s="19" t="s">
        <v>19</v>
      </c>
      <c r="G10" s="20">
        <v>177.430000</v>
      </c>
      <c r="H10" s="20">
        <f ca="1">ROUND(INDIRECT(ADDRESS(ROW()+(0), COLUMN()+(-3), 1))*INDIRECT(ADDRESS(ROW()+(0), COLUMN()+(-1), 1)), 2)</f>
        <v>4.260000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3.750000</v>
      </c>
      <c r="F11" s="19" t="s">
        <v>22</v>
      </c>
      <c r="G11" s="20">
        <v>1.230000</v>
      </c>
      <c r="H11" s="20">
        <f ca="1">ROUND(INDIRECT(ADDRESS(ROW()+(0), COLUMN()+(-3), 1))*INDIRECT(ADDRESS(ROW()+(0), COLUMN()+(-1), 1)), 2)</f>
        <v>4.610000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0.001000</v>
      </c>
      <c r="F12" s="19" t="s">
        <v>25</v>
      </c>
      <c r="G12" s="20">
        <v>1389.580000</v>
      </c>
      <c r="H12" s="20">
        <f ca="1">ROUND(INDIRECT(ADDRESS(ROW()+(0), COLUMN()+(-3), 1))*INDIRECT(ADDRESS(ROW()+(0), COLUMN()+(-1), 1)), 2)</f>
        <v>1.390000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0.011000</v>
      </c>
      <c r="F13" s="19" t="s">
        <v>28</v>
      </c>
      <c r="G13" s="20">
        <v>13.340000</v>
      </c>
      <c r="H13" s="20">
        <f ca="1">ROUND(INDIRECT(ADDRESS(ROW()+(0), COLUMN()+(-3), 1))*INDIRECT(ADDRESS(ROW()+(0), COLUMN()+(-1), 1)), 2)</f>
        <v>0.150000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0.184000</v>
      </c>
      <c r="F14" s="19" t="s">
        <v>31</v>
      </c>
      <c r="G14" s="20">
        <v>46.290000</v>
      </c>
      <c r="H14" s="20">
        <f ca="1">ROUND(INDIRECT(ADDRESS(ROW()+(0), COLUMN()+(-3), 1))*INDIRECT(ADDRESS(ROW()+(0), COLUMN()+(-1), 1)), 2)</f>
        <v>8.520000</v>
      </c>
    </row>
    <row r="15" spans="1:8" ht="12.00" thickBot="1" customHeight="1">
      <c r="A15" s="17" t="s">
        <v>32</v>
      </c>
      <c r="B15" s="17"/>
      <c r="C15" s="21" t="s">
        <v>33</v>
      </c>
      <c r="D15" s="21"/>
      <c r="E15" s="22">
        <v>0.192000</v>
      </c>
      <c r="F15" s="23" t="s">
        <v>34</v>
      </c>
      <c r="G15" s="24">
        <v>41.060000</v>
      </c>
      <c r="H15" s="24">
        <f ca="1">ROUND(INDIRECT(ADDRESS(ROW()+(0), COLUMN()+(-3), 1))*INDIRECT(ADDRESS(ROW()+(0), COLUMN()+(-1), 1)), 2)</f>
        <v>7.880000</v>
      </c>
    </row>
    <row r="16" spans="1:8" ht="12.00" thickBot="1" customHeight="1">
      <c r="A16" s="17"/>
      <c r="B16" s="17"/>
      <c r="C16" s="10" t="s">
        <v>35</v>
      </c>
      <c r="D16" s="10"/>
      <c r="E16" s="12">
        <v>2.000000</v>
      </c>
      <c r="F16" s="14" t="s">
        <v>36</v>
      </c>
      <c r="G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520.500000</v>
      </c>
      <c r="H16" s="16">
        <f ca="1">ROUND(INDIRECT(ADDRESS(ROW()+(0), COLUMN()+(-3), 1))*INDIRECT(ADDRESS(ROW()+(0), COLUMN()+(-1), 1))/100, 2)</f>
        <v>10.410000</v>
      </c>
    </row>
    <row r="17" spans="1:8" ht="12.00" thickBot="1" customHeight="1">
      <c r="A17" s="21"/>
      <c r="B17" s="21"/>
      <c r="C17" s="21" t="s">
        <v>37</v>
      </c>
      <c r="D17" s="21"/>
      <c r="E17" s="22">
        <v>3.000000</v>
      </c>
      <c r="F17" s="23" t="s">
        <v>38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530.910000</v>
      </c>
      <c r="H17" s="24">
        <f ca="1">ROUND(INDIRECT(ADDRESS(ROW()+(0), COLUMN()+(-3), 1))*INDIRECT(ADDRESS(ROW()+(0), COLUMN()+(-1), 1))/100, 2)</f>
        <v>15.930000</v>
      </c>
    </row>
    <row r="18" spans="1:8" ht="12.00" thickBot="1" customHeight="1">
      <c r="A18" s="6" t="s">
        <v>39</v>
      </c>
      <c r="B18" s="6"/>
      <c r="C18" s="7"/>
      <c r="D18" s="7"/>
      <c r="E18" s="7"/>
      <c r="F18" s="25"/>
      <c r="G18" s="6" t="s">
        <v>40</v>
      </c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546.840000</v>
      </c>
    </row>
  </sheetData>
  <mergeCells count="2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