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<sst xmlns="http://schemas.openxmlformats.org/spreadsheetml/2006/main" count="56" uniqueCount="56">
  <si>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</si>
  <si>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APL020</t>
  </si>
  <si>
    <t xml:space="preserve">m</t>
  </si>
  <si>
    <t xml:space="preserve">Rigole en bord de piscine.</t>
  </si>
  <si>
    <t xml:space="preserve">Rigole en bord de piscine avec grille en plastique.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</si>
  <si>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</si>
  <si>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</si>
  <si>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</si>
  <si>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</si>
  <si>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</si>
  <si>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</si>
  <si>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</si>
  <si>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</si>
  <si>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</si>
  <si>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mt11cah010</t>
  </si>
  <si>
    <t xml:space="preserve">Caniveau préfabriquée en béton pour la récupération des eaux, de 30 cm de largeur, y compris pièces spéciales.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</si>
  <si>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</si>
  <si>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</si>
  <si>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</si>
  <si>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</si>
  <si>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</si>
  <si>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</si>
  <si>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</si>
  <si>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</si>
  <si>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</si>
  <si>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</si>
  <si>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</si>
  <si>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</si>
  <si>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</si>
  <si>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mt47prp030</t>
  </si>
  <si>
    <t xml:space="preserve">Maille de fibre de verre.</t>
  </si>
  <si>
    <t xml:space="preserve">m²</t>
  </si>
  <si>
    <t xml:space="preserve">mt47prp040</t>
  </si>
  <si>
    <t xml:space="preserve">Résine de polyester.</t>
  </si>
  <si>
    <t xml:space="preserve">kg</t>
  </si>
  <si>
    <t xml:space="preserve">mt47prp010</t>
  </si>
  <si>
    <t xml:space="preserve">Grille en PVC de 34 cm de largeur pour gouttière de piscine, en matériau plastique avec texture antiglissante, y compris le profilé support et les pièces spéciales de coin.</t>
  </si>
  <si>
    <t xml:space="preserve">m</t>
  </si>
  <si>
    <t xml:space="preserve">mt47prp020</t>
  </si>
  <si>
    <t xml:space="preserve">Pièces spéciales et matériau complémentaire.</t>
  </si>
  <si>
    <t xml:space="preserve">U</t>
  </si>
  <si>
    <t xml:space="preserve">mq06hor010</t>
  </si>
  <si>
    <t xml:space="preserve">Bétonnière.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</si>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</sst>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75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0.050000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36.310000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1.050000</v>
      </c>
      <c r="F9" s="19" t="s">
        <v>16</v>
      </c>
      <c r="G9" s="20">
        <v>55.220000</v>
      </c>
      <c r="H9" s="20">
        <f ca="1">ROUND(INDIRECT(ADDRESS(ROW()+(0), COLUMN()+(-3), 1))*INDIRECT(ADDRESS(ROW()+(0), COLUMN()+(-1), 1)), 2)</f>
        <v>57.980000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0.012000</v>
      </c>
      <c r="F10" s="19" t="s">
        <v>19</v>
      </c>
      <c r="G10" s="20">
        <v>16.880000</v>
      </c>
      <c r="H10" s="20">
        <f ca="1">ROUND(INDIRECT(ADDRESS(ROW()+(0), COLUMN()+(-3), 1))*INDIRECT(ADDRESS(ROW()+(0), COLUMN()+(-1), 1)), 2)</f>
        <v>0.200000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0.064000</v>
      </c>
      <c r="F11" s="19" t="s">
        <v>22</v>
      </c>
      <c r="G11" s="20">
        <v>177.430000</v>
      </c>
      <c r="H11" s="20">
        <f ca="1">ROUND(INDIRECT(ADDRESS(ROW()+(0), COLUMN()+(-3), 1))*INDIRECT(ADDRESS(ROW()+(0), COLUMN()+(-1), 1)), 2)</f>
        <v>11.360000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12.000000</v>
      </c>
      <c r="F12" s="19" t="s">
        <v>25</v>
      </c>
      <c r="G12" s="20">
        <v>1.230000</v>
      </c>
      <c r="H12" s="20">
        <f ca="1">ROUND(INDIRECT(ADDRESS(ROW()+(0), COLUMN()+(-3), 1))*INDIRECT(ADDRESS(ROW()+(0), COLUMN()+(-1), 1)), 2)</f>
        <v>14.760000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0.090000</v>
      </c>
      <c r="F13" s="19" t="s">
        <v>28</v>
      </c>
      <c r="G13" s="20">
        <v>13.500000</v>
      </c>
      <c r="H13" s="20">
        <f ca="1">ROUND(INDIRECT(ADDRESS(ROW()+(0), COLUMN()+(-3), 1))*INDIRECT(ADDRESS(ROW()+(0), COLUMN()+(-1), 1)), 2)</f>
        <v>1.220000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1.000000</v>
      </c>
      <c r="F14" s="19" t="s">
        <v>31</v>
      </c>
      <c r="G14" s="20">
        <v>23.210000</v>
      </c>
      <c r="H14" s="20">
        <f ca="1">ROUND(INDIRECT(ADDRESS(ROW()+(0), COLUMN()+(-3), 1))*INDIRECT(ADDRESS(ROW()+(0), COLUMN()+(-1), 1)), 2)</f>
        <v>23.210000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0.750000</v>
      </c>
      <c r="F15" s="19" t="s">
        <v>34</v>
      </c>
      <c r="G15" s="20">
        <v>72.980000</v>
      </c>
      <c r="H15" s="20">
        <f ca="1">ROUND(INDIRECT(ADDRESS(ROW()+(0), COLUMN()+(-3), 1))*INDIRECT(ADDRESS(ROW()+(0), COLUMN()+(-1), 1)), 2)</f>
        <v>54.740000</v>
      </c>
    </row>
    <row r="16" spans="1:8" ht="31.20" thickBot="1" customHeight="1">
      <c r="A16" s="17" t="s">
        <v>35</v>
      </c>
      <c r="B16" s="17"/>
      <c r="C16" s="17"/>
      <c r="D16" s="17" t="s">
        <v>36</v>
      </c>
      <c r="E16" s="18">
        <v>1.050000</v>
      </c>
      <c r="F16" s="19" t="s">
        <v>37</v>
      </c>
      <c r="G16" s="20">
        <v>267.750000</v>
      </c>
      <c r="H16" s="20">
        <f ca="1">ROUND(INDIRECT(ADDRESS(ROW()+(0), COLUMN()+(-3), 1))*INDIRECT(ADDRESS(ROW()+(0), COLUMN()+(-1), 1)), 2)</f>
        <v>281.140000</v>
      </c>
    </row>
    <row r="17" spans="1:8" ht="12.00" thickBot="1" customHeight="1">
      <c r="A17" s="17" t="s">
        <v>38</v>
      </c>
      <c r="B17" s="17"/>
      <c r="C17" s="17"/>
      <c r="D17" s="17" t="s">
        <v>39</v>
      </c>
      <c r="E17" s="18">
        <v>1.000000</v>
      </c>
      <c r="F17" s="19" t="s">
        <v>40</v>
      </c>
      <c r="G17" s="20">
        <v>8.930000</v>
      </c>
      <c r="H17" s="20">
        <f ca="1">ROUND(INDIRECT(ADDRESS(ROW()+(0), COLUMN()+(-3), 1))*INDIRECT(ADDRESS(ROW()+(0), COLUMN()+(-1), 1)), 2)</f>
        <v>8.930000</v>
      </c>
    </row>
    <row r="18" spans="1:8" ht="12.00" thickBot="1" customHeight="1">
      <c r="A18" s="17" t="s">
        <v>41</v>
      </c>
      <c r="B18" s="17"/>
      <c r="C18" s="17"/>
      <c r="D18" s="17" t="s">
        <v>42</v>
      </c>
      <c r="E18" s="18">
        <v>0.028000</v>
      </c>
      <c r="F18" s="19" t="s">
        <v>43</v>
      </c>
      <c r="G18" s="20">
        <v>13.340000</v>
      </c>
      <c r="H18" s="20">
        <f ca="1">ROUND(INDIRECT(ADDRESS(ROW()+(0), COLUMN()+(-3), 1))*INDIRECT(ADDRESS(ROW()+(0), COLUMN()+(-1), 1)), 2)</f>
        <v>0.370000</v>
      </c>
    </row>
    <row r="19" spans="1:8" ht="12.00" thickBot="1" customHeight="1">
      <c r="A19" s="17" t="s">
        <v>44</v>
      </c>
      <c r="B19" s="17"/>
      <c r="C19" s="17"/>
      <c r="D19" s="17" t="s">
        <v>45</v>
      </c>
      <c r="E19" s="18">
        <v>1.020000</v>
      </c>
      <c r="F19" s="19" t="s">
        <v>46</v>
      </c>
      <c r="G19" s="20">
        <v>41.060000</v>
      </c>
      <c r="H19" s="20">
        <f ca="1">ROUND(INDIRECT(ADDRESS(ROW()+(0), COLUMN()+(-3), 1))*INDIRECT(ADDRESS(ROW()+(0), COLUMN()+(-1), 1)), 2)</f>
        <v>41.880000</v>
      </c>
    </row>
    <row r="20" spans="1:8" ht="12.00" thickBot="1" customHeight="1">
      <c r="A20" s="17" t="s">
        <v>47</v>
      </c>
      <c r="B20" s="17"/>
      <c r="C20" s="17"/>
      <c r="D20" s="21" t="s">
        <v>48</v>
      </c>
      <c r="E20" s="22">
        <v>0.502000</v>
      </c>
      <c r="F20" s="23" t="s">
        <v>49</v>
      </c>
      <c r="G20" s="24">
        <v>46.290000</v>
      </c>
      <c r="H20" s="24">
        <f ca="1">ROUND(INDIRECT(ADDRESS(ROW()+(0), COLUMN()+(-3), 1))*INDIRECT(ADDRESS(ROW()+(0), COLUMN()+(-1), 1)), 2)</f>
        <v>23.240000</v>
      </c>
    </row>
    <row r="21" spans="1:8" ht="12.00" thickBot="1" customHeight="1">
      <c r="A21" s="17"/>
      <c r="B21" s="17"/>
      <c r="C21" s="17"/>
      <c r="D21" s="10" t="s">
        <v>50</v>
      </c>
      <c r="E21" s="12">
        <v>2.000000</v>
      </c>
      <c r="F21" s="14" t="s">
        <v>51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555.340000</v>
      </c>
      <c r="H21" s="16">
        <f ca="1">ROUND(INDIRECT(ADDRESS(ROW()+(0), COLUMN()+(-3), 1))*INDIRECT(ADDRESS(ROW()+(0), COLUMN()+(-1), 1))/100, 2)</f>
        <v>11.110000</v>
      </c>
    </row>
    <row r="22" spans="1:8" ht="12.00" thickBot="1" customHeight="1">
      <c r="A22" s="21"/>
      <c r="B22" s="21"/>
      <c r="C22" s="21"/>
      <c r="D22" s="21" t="s">
        <v>52</v>
      </c>
      <c r="E22" s="22">
        <v>3.000000</v>
      </c>
      <c r="F22" s="23" t="s">
        <v>53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566.450000</v>
      </c>
      <c r="H22" s="24">
        <f ca="1">ROUND(INDIRECT(ADDRESS(ROW()+(0), COLUMN()+(-3), 1))*INDIRECT(ADDRESS(ROW()+(0), COLUMN()+(-1), 1))/100, 2)</f>
        <v>16.990000</v>
      </c>
    </row>
    <row r="23" spans="1:8" ht="12.00" thickBot="1" customHeight="1">
      <c r="A23" s="6" t="s">
        <v>54</v>
      </c>
      <c r="B23" s="6"/>
      <c r="C23" s="6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583.440000</v>
      </c>
    </row>
  </sheetData>
  <mergeCells count="2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