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<sst xmlns="http://schemas.openxmlformats.org/spreadsheetml/2006/main" count="41" uniqueCount="41">
  <si>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</si>
  <si>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ATF010</t>
  </si>
  <si>
    <t xml:space="preserve">m³</t>
  </si>
  <si>
    <t xml:space="preserve">Déblaiement pour nivellement.</t>
  </si>
  <si>
    <r>
      <rPr>
        <sz val="8.25"/>
        <color rgb="FF000000"/>
        <rFont val="Arial"/>
        <family val="2"/>
      </rPr>
      <t xml:space="preserve">Déblaiement pour nivellement en terrain rocheux, pour donner au terrain la cote prévue pour la plateforme, avec utilisation d'explosifs,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</si>
  <si>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</si>
  <si>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</si>
  <si>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</si>
  <si>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</si>
  <si>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</si>
  <si>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</si>
  <si>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mt08exg010a</t>
  </si>
  <si>
    <t xml:space="preserve">Goma-2, D= 40 mm.</t>
  </si>
  <si>
    <t xml:space="preserve">kg</t>
  </si>
  <si>
    <t xml:space="preserve">mt08exg020</t>
  </si>
  <si>
    <t xml:space="preserve">Nagolita en vrac.</t>
  </si>
  <si>
    <t xml:space="preserve">kg</t>
  </si>
  <si>
    <t xml:space="preserve">mt08ext010a</t>
  </si>
  <si>
    <t xml:space="preserve">Détonateur électrique.</t>
  </si>
  <si>
    <t xml:space="preserve">U</t>
  </si>
  <si>
    <t xml:space="preserve">mt08exw010</t>
  </si>
  <si>
    <t xml:space="preserve">Fil de connexion.</t>
  </si>
  <si>
    <t xml:space="preserve">kg</t>
  </si>
  <si>
    <t xml:space="preserve">mt08exc010a</t>
  </si>
  <si>
    <t xml:space="preserve">Cordon détonnant 12 g.</t>
  </si>
  <si>
    <t xml:space="preserve">m</t>
  </si>
  <si>
    <t xml:space="preserve">mq01pan010a</t>
  </si>
  <si>
    <t xml:space="preserve">Chargeuse sur pneus de 120 kW/1,9 m³.</t>
  </si>
  <si>
    <t xml:space="preserve">h</t>
  </si>
  <si>
    <t xml:space="preserve">mq05vag010</t>
  </si>
  <si>
    <t xml:space="preserve">Wagon drill hydraulique sur chenilles, avec marteau en fond et diamètre de perforation de 150 mm.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</si>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</sst>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32.5</v>
      </c>
      <c r="H9" s="13">
        <f ca="1">ROUND(INDIRECT(ADDRESS(ROW()+(0), COLUMN()+(-3), 1))*INDIRECT(ADDRESS(ROW()+(0), COLUMN()+(-1), 1)), 2)</f>
        <v>4.88</v>
      </c>
    </row>
    <row r="10" spans="1:8" ht="13.50" thickBot="1" customHeight="1">
      <c r="A10" s="14" t="s">
        <v>14</v>
      </c>
      <c r="B10" s="14"/>
      <c r="C10" s="14" t="s">
        <v>15</v>
      </c>
      <c r="D10" s="14"/>
      <c r="E10" s="15">
        <v>1.65</v>
      </c>
      <c r="F10" s="16" t="s">
        <v>16</v>
      </c>
      <c r="G10" s="17">
        <v>11.43</v>
      </c>
      <c r="H10" s="17">
        <f ca="1">ROUND(INDIRECT(ADDRESS(ROW()+(0), COLUMN()+(-3), 1))*INDIRECT(ADDRESS(ROW()+(0), COLUMN()+(-1), 1)), 2)</f>
        <v>18.86</v>
      </c>
    </row>
    <row r="11" spans="1:8" ht="13.50" thickBot="1" customHeight="1">
      <c r="A11" s="14" t="s">
        <v>17</v>
      </c>
      <c r="B11" s="14"/>
      <c r="C11" s="14" t="s">
        <v>18</v>
      </c>
      <c r="D11" s="14"/>
      <c r="E11" s="15">
        <v>1.15</v>
      </c>
      <c r="F11" s="16" t="s">
        <v>19</v>
      </c>
      <c r="G11" s="17">
        <v>12.33</v>
      </c>
      <c r="H11" s="17">
        <f ca="1">ROUND(INDIRECT(ADDRESS(ROW()+(0), COLUMN()+(-3), 1))*INDIRECT(ADDRESS(ROW()+(0), COLUMN()+(-1), 1)), 2)</f>
        <v>14.18</v>
      </c>
    </row>
    <row r="12" spans="1:8" ht="13.50" thickBot="1" customHeight="1">
      <c r="A12" s="14" t="s">
        <v>20</v>
      </c>
      <c r="B12" s="14"/>
      <c r="C12" s="14" t="s">
        <v>21</v>
      </c>
      <c r="D12" s="14"/>
      <c r="E12" s="15">
        <v>0.1</v>
      </c>
      <c r="F12" s="16" t="s">
        <v>22</v>
      </c>
      <c r="G12" s="17">
        <v>1.01</v>
      </c>
      <c r="H12" s="17">
        <f ca="1">ROUND(INDIRECT(ADDRESS(ROW()+(0), COLUMN()+(-3), 1))*INDIRECT(ADDRESS(ROW()+(0), COLUMN()+(-1), 1)), 2)</f>
        <v>0.1</v>
      </c>
    </row>
    <row r="13" spans="1:8" ht="13.50" thickBot="1" customHeight="1">
      <c r="A13" s="14" t="s">
        <v>23</v>
      </c>
      <c r="B13" s="14"/>
      <c r="C13" s="14" t="s">
        <v>24</v>
      </c>
      <c r="D13" s="14"/>
      <c r="E13" s="15">
        <v>0.2</v>
      </c>
      <c r="F13" s="16" t="s">
        <v>25</v>
      </c>
      <c r="G13" s="17">
        <v>4.82</v>
      </c>
      <c r="H13" s="17">
        <f ca="1">ROUND(INDIRECT(ADDRESS(ROW()+(0), COLUMN()+(-3), 1))*INDIRECT(ADDRESS(ROW()+(0), COLUMN()+(-1), 1)), 2)</f>
        <v>0.96</v>
      </c>
    </row>
    <row r="14" spans="1:8" ht="13.50" thickBot="1" customHeight="1">
      <c r="A14" s="14" t="s">
        <v>26</v>
      </c>
      <c r="B14" s="14"/>
      <c r="C14" s="14" t="s">
        <v>27</v>
      </c>
      <c r="D14" s="14"/>
      <c r="E14" s="15">
        <v>0.02</v>
      </c>
      <c r="F14" s="16" t="s">
        <v>28</v>
      </c>
      <c r="G14" s="17">
        <v>324.04</v>
      </c>
      <c r="H14" s="17">
        <f ca="1">ROUND(INDIRECT(ADDRESS(ROW()+(0), COLUMN()+(-3), 1))*INDIRECT(ADDRESS(ROW()+(0), COLUMN()+(-1), 1)), 2)</f>
        <v>6.48</v>
      </c>
    </row>
    <row r="15" spans="1:8" ht="24.00" thickBot="1" customHeight="1">
      <c r="A15" s="14" t="s">
        <v>29</v>
      </c>
      <c r="B15" s="14"/>
      <c r="C15" s="14" t="s">
        <v>30</v>
      </c>
      <c r="D15" s="14"/>
      <c r="E15" s="15">
        <v>0.02</v>
      </c>
      <c r="F15" s="16" t="s">
        <v>31</v>
      </c>
      <c r="G15" s="17">
        <v>929.2</v>
      </c>
      <c r="H15" s="17">
        <f ca="1">ROUND(INDIRECT(ADDRESS(ROW()+(0), COLUMN()+(-3), 1))*INDIRECT(ADDRESS(ROW()+(0), COLUMN()+(-1), 1)), 2)</f>
        <v>18.58</v>
      </c>
    </row>
    <row r="16" spans="1:8" ht="13.50" thickBot="1" customHeight="1">
      <c r="A16" s="14" t="s">
        <v>32</v>
      </c>
      <c r="B16" s="14"/>
      <c r="C16" s="14" t="s">
        <v>33</v>
      </c>
      <c r="D16" s="14"/>
      <c r="E16" s="15">
        <v>0.033</v>
      </c>
      <c r="F16" s="16" t="s">
        <v>34</v>
      </c>
      <c r="G16" s="17">
        <v>49.29</v>
      </c>
      <c r="H16" s="17">
        <f ca="1">ROUND(INDIRECT(ADDRESS(ROW()+(0), COLUMN()+(-3), 1))*INDIRECT(ADDRESS(ROW()+(0), COLUMN()+(-1), 1)), 2)</f>
        <v>1.63</v>
      </c>
    </row>
    <row r="17" spans="1:8" ht="13.50" thickBot="1" customHeight="1">
      <c r="A17" s="14" t="s">
        <v>35</v>
      </c>
      <c r="B17" s="14"/>
      <c r="C17" s="18" t="s">
        <v>36</v>
      </c>
      <c r="D17" s="18"/>
      <c r="E17" s="19">
        <v>0.033</v>
      </c>
      <c r="F17" s="20" t="s">
        <v>37</v>
      </c>
      <c r="G17" s="21">
        <v>41.16</v>
      </c>
      <c r="H17" s="21">
        <f ca="1">ROUND(INDIRECT(ADDRESS(ROW()+(0), COLUMN()+(-3), 1))*INDIRECT(ADDRESS(ROW()+(0), COLUMN()+(-1), 1)), 2)</f>
        <v>1.36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67.03</v>
      </c>
      <c r="H18" s="24">
        <f ca="1">ROUND(INDIRECT(ADDRESS(ROW()+(0), COLUMN()+(-3), 1))*INDIRECT(ADDRESS(ROW()+(0), COLUMN()+(-1), 1))/100, 2)</f>
        <v>1.34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68.37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