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<sst xmlns="http://schemas.openxmlformats.org/spreadsheetml/2006/main" count="24" uniqueCount="24">
  <si>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</si>
  <si>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EBG040</t>
  </si>
  <si>
    <t xml:space="preserve">m²</t>
  </si>
  <si>
    <t xml:space="preserve">Système "LEVANTINA" de plaque de grès porcelainé laminé, pour bardage ventilé.</t>
  </si>
  <si>
    <r>
      <rPr>
        <sz val="8.25"/>
        <color rgb="FF000000"/>
        <rFont val="Arial"/>
        <family val="2"/>
      </rPr>
      <t xml:space="preserve">Système "LEVANTINA" de bardage pour façade ventilée, avec </t>
    </r>
    <r>
      <rPr>
        <b/>
        <sz val="8.25"/>
        <color rgb="FF000000"/>
        <rFont val="Arial"/>
        <family val="2"/>
      </rPr>
      <t xml:space="preserve">dalles de grès porcelainé de grand format renforcé avec de la fibre de verre, Lámina Porcelánica Techlam® "LEVANTINA", de 3000x1000 mm et 3 mm d'épaisseur, série Basic, modèle Antracita, finition antidérapant, placées avec des agrafes visibles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</si>
  <si>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</si>
  <si>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</si>
  <si>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</si>
  <si>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</si>
  <si>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</si>
  <si>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</si>
  <si>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mt12pcl010aaaa</t>
  </si>
  <si>
    <t xml:space="preserve">Revêtement de dalles de grès porcelainé de grand format renforcé avec de la fibre de verre, Lámina Porcelánica Techlam® "LEVANTINA", de 3000x1000 mm et 3 mm d'épaisseur, série Basic, modèle Antracita, finition antidérapant, placées avec des agrafes visibles; y compris ancrages ponctuels en acier inoxydable AISI 304, fixés à un châssis d'acier galvanisée peinte, profils pour arrêts, amorces, séparateurs, épointages, visserie et autres éléments de fixation.</t>
  </si>
  <si>
    <t xml:space="preserve">m²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</si>
  <si>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</si>
  <si>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</si>
  <si>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</si>
  <si>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</si>
  <si>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</si>
  <si>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</si>
  <si>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Coûts directs complémentaires</t>
  </si>
  <si>
    <t xml:space="preserve">%</t>
  </si>
  <si>
    <t xml:space="preserve">Coût d'entretien décennal: 215,69Dhs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</si>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</sst>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9.8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76.5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1017.080000</v>
      </c>
      <c r="G9" s="12">
        <f ca="1">ROUND(INDIRECT(ADDRESS(ROW()+(0), COLUMN()+(-3), 1))*INDIRECT(ADDRESS(ROW()+(0), COLUMN()+(-1), 1)), 2)</f>
        <v>1067.930000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1.820000</v>
      </c>
      <c r="E10" s="15" t="s">
        <v>16</v>
      </c>
      <c r="F10" s="16">
        <v>48.450000</v>
      </c>
      <c r="G10" s="16">
        <f ca="1">ROUND(INDIRECT(ADDRESS(ROW()+(0), COLUMN()+(-3), 1))*INDIRECT(ADDRESS(ROW()+(0), COLUMN()+(-1), 1)), 2)</f>
        <v>88.180000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1.820000</v>
      </c>
      <c r="E11" s="19" t="s">
        <v>19</v>
      </c>
      <c r="F11" s="20">
        <v>41.600000</v>
      </c>
      <c r="G11" s="20">
        <f ca="1">ROUND(INDIRECT(ADDRESS(ROW()+(0), COLUMN()+(-3), 1))*INDIRECT(ADDRESS(ROW()+(0), COLUMN()+(-1), 1)), 2)</f>
        <v>75.710000</v>
      </c>
    </row>
    <row r="12" spans="1:7" ht="13.50" thickBot="1" customHeight="1">
      <c r="A12" s="17"/>
      <c r="B12" s="17"/>
      <c r="C12" s="4" t="s">
        <v>20</v>
      </c>
      <c r="D12" s="21">
        <v>3.000000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1231.820000</v>
      </c>
      <c r="G12" s="23">
        <f ca="1">ROUND(INDIRECT(ADDRESS(ROW()+(0), COLUMN()+(-3), 1))*INDIRECT(ADDRESS(ROW()+(0), COLUMN()+(-1), 1))/100, 2)</f>
        <v>36.950000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1268.770000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