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<sst xmlns="http://schemas.openxmlformats.org/spreadsheetml/2006/main" count="26" uniqueCount="26">
  <si>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</si>
  <si>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EBS070</t>
  </si>
  <si>
    <t xml:space="preserve">m²</t>
  </si>
  <si>
    <t xml:space="preserve">Système "GRESPANIA" de plaque de grès porcelanique pour façade ventilée.</t>
  </si>
  <si>
    <r>
      <rPr>
        <sz val="8.25"/>
        <color rgb="FF000000"/>
        <rFont val="Arial"/>
        <family val="2"/>
      </rPr>
      <t xml:space="preserve">Système de bardage ventilé, de </t>
    </r>
    <r>
      <rPr>
        <b/>
        <sz val="8.25"/>
        <color rgb="FF000000"/>
        <rFont val="Arial"/>
        <family val="2"/>
      </rPr>
      <t xml:space="preserve">10 mm d'épaisseur</t>
    </r>
    <r>
      <rPr>
        <sz val="8.25"/>
        <color rgb="FF000000"/>
        <rFont val="Arial"/>
        <family val="2"/>
      </rPr>
      <t xml:space="preserve"> mm d'épaisseur, de </t>
    </r>
    <r>
      <rPr>
        <b/>
        <sz val="8.25"/>
        <color rgb="FF000000"/>
        <rFont val="Arial"/>
        <family val="2"/>
      </rPr>
      <t xml:space="preserve">dalle céramique en grès porcelanique, style bois, série Amazonia "GRESPANIA", finition mate, couleur fleur d'oranger, 15x80 cm et 10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d'agrafe visible Mecanofas DGV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</si>
  <si>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</si>
  <si>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</si>
  <si>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</si>
  <si>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</si>
  <si>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</si>
  <si>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</si>
  <si>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mt18bgg020deHae</t>
  </si>
  <si>
    <t xml:space="preserve">Dalle céramique en grès porcelanique, style bois, série Amazonia "GRESPANIA", finition mate, couleur fleur d'oranger, 15x80 cm et 10 mm d'épaisseur, capacité d'absorption en eau E&lt;0,5% (grès porcelanique), groupe BIa, selon NF EN 14411, classe 1 selon ENV 12633.</t>
  </si>
  <si>
    <t xml:space="preserve">m²</t>
  </si>
  <si>
    <t xml:space="preserve">mo048</t>
  </si>
  <si>
    <t xml:space="preserve">Compagnon professionnel III/CP2 monteur de systèmes de façades préfabriqués.</t>
  </si>
  <si>
    <t xml:space="preserve">h</t>
  </si>
  <si>
    <t xml:space="preserve">mo091</t>
  </si>
  <si>
    <t xml:space="preserve">Ouvrier professionnel II/OP monteur de systèmes de façades préfabriqués.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</si>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</sst>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5.10" customWidth="1"/>
    <col min="3" max="3" width="20.23" customWidth="1"/>
    <col min="4" max="4" width="27.88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272.930000</v>
      </c>
      <c r="J8" s="16"/>
      <c r="K8" s="16">
        <f ca="1">ROUND(INDIRECT(ADDRESS(ROW()+(0), COLUMN()+(-5), 1))*INDIRECT(ADDRESS(ROW()+(0), COLUMN()+(-2), 1)), 2)</f>
        <v>286.580000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1.016000</v>
      </c>
      <c r="G9" s="19" t="s">
        <v>16</v>
      </c>
      <c r="H9" s="19"/>
      <c r="I9" s="20">
        <v>44.510000</v>
      </c>
      <c r="J9" s="20"/>
      <c r="K9" s="20">
        <f ca="1">ROUND(INDIRECT(ADDRESS(ROW()+(0), COLUMN()+(-5), 1))*INDIRECT(ADDRESS(ROW()+(0), COLUMN()+(-2), 1)), 2)</f>
        <v>45.220000</v>
      </c>
    </row>
    <row r="10" spans="1:11" ht="24.00" thickBot="1" customHeight="1">
      <c r="A10" s="17" t="s">
        <v>17</v>
      </c>
      <c r="B10" s="21" t="s">
        <v>18</v>
      </c>
      <c r="C10" s="21"/>
      <c r="D10" s="21"/>
      <c r="E10" s="21"/>
      <c r="F10" s="22">
        <v>1.016000</v>
      </c>
      <c r="G10" s="23" t="s">
        <v>19</v>
      </c>
      <c r="H10" s="23"/>
      <c r="I10" s="24">
        <v>38.150000</v>
      </c>
      <c r="J10" s="24"/>
      <c r="K10" s="24">
        <f ca="1">ROUND(INDIRECT(ADDRESS(ROW()+(0), COLUMN()+(-5), 1))*INDIRECT(ADDRESS(ROW()+(0), COLUMN()+(-2), 1)), 2)</f>
        <v>38.760000</v>
      </c>
    </row>
    <row r="11" spans="1:11" ht="13.5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370.560000</v>
      </c>
      <c r="J11" s="16"/>
      <c r="K11" s="16">
        <f ca="1">ROUND(INDIRECT(ADDRESS(ROW()+(0), COLUMN()+(-5), 1))*INDIRECT(ADDRESS(ROW()+(0), COLUMN()+(-2), 1))/100, 2)</f>
        <v>7.410000</v>
      </c>
    </row>
    <row r="12" spans="1:11" ht="13.5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377.970000</v>
      </c>
      <c r="J12" s="24"/>
      <c r="K12" s="24">
        <f ca="1">ROUND(INDIRECT(ADDRESS(ROW()+(0), COLUMN()+(-5), 1))*INDIRECT(ADDRESS(ROW()+(0), COLUMN()+(-2), 1))/100, 2)</f>
        <v>11.340000</v>
      </c>
    </row>
    <row r="13" spans="1:11" ht="13.5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389.310000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