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<sst xmlns="http://schemas.openxmlformats.org/spreadsheetml/2006/main" count="39" uniqueCount="39">
  <si>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</si>
  <si>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EMS010</t>
  </si>
  <si>
    <t xml:space="preserve">m²</t>
  </si>
  <si>
    <t xml:space="preserve">Porte souple industrielle rapide à empilement, de bâche en PVC.</t>
  </si>
  <si>
    <r>
      <rPr>
        <sz val="8.25"/>
        <color rgb="FF000000"/>
        <rFont val="Arial"/>
        <family val="2"/>
      </rPr>
      <t xml:space="preserve">Porte souple industrielle rapide à empilement, d'entre 4 et 4,5 m de hauteur maximale, constituée de bâche en PVC, cadre et structure en acier galvanisé, tableau de manoeuvre, bouton-poussoir, photocellule de sécurité et mécanismes, fixée par encastrement dans une paroi maçonnée.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</si>
  <si>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</si>
  <si>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</si>
  <si>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</si>
  <si>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</si>
  <si>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</si>
  <si>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</si>
  <si>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mt26pes020c</t>
  </si>
  <si>
    <t xml:space="preserve">Porte souple industrielle rapide à empilement, d'entre 4 et 4,5 m de hauteur maximale, constituée de bâche en PVC, cadre et structure en acier galvanisé, tableau de manoeuvre, bouton-poussoir, photocellule de sécurité et mécanismes, selon NF EN 13241-1.</t>
  </si>
  <si>
    <t xml:space="preserve">m²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</si>
  <si>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</si>
  <si>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</si>
  <si>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</si>
  <si>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</si>
  <si>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</si>
  <si>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</si>
  <si>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</si>
  <si>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</si>
  <si>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</si>
  <si>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</si>
  <si>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</si>
  <si>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</si>
  <si>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</si>
  <si>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</si>
  <si>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</si>
  <si>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</si>
  <si>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</si>
  <si>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</si>
  <si>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</si>
  <si>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</si>
  <si>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</si>
  <si>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</si>
  <si>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</si>
  <si>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Coût d'entretien décennal: 827,80Dhs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</si>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</sst>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87" customWidth="1"/>
    <col min="4" max="4" width="76.84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2257.26</v>
      </c>
      <c r="H9" s="13">
        <f ca="1">ROUND(INDIRECT(ADDRESS(ROW()+(0), COLUMN()+(-3), 1))*INDIRECT(ADDRESS(ROW()+(0), COLUMN()+(-1), 1)), 2)</f>
        <v>2257.26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0.006</v>
      </c>
      <c r="F10" s="16" t="s">
        <v>16</v>
      </c>
      <c r="G10" s="17">
        <v>16.81</v>
      </c>
      <c r="H10" s="17">
        <f ca="1">ROUND(INDIRECT(ADDRESS(ROW()+(0), COLUMN()+(-3), 1))*INDIRECT(ADDRESS(ROW()+(0), COLUMN()+(-1), 1)), 2)</f>
        <v>0.1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0.007</v>
      </c>
      <c r="F11" s="16" t="s">
        <v>19</v>
      </c>
      <c r="G11" s="17">
        <v>177.47</v>
      </c>
      <c r="H11" s="17">
        <f ca="1">ROUND(INDIRECT(ADDRESS(ROW()+(0), COLUMN()+(-3), 1))*INDIRECT(ADDRESS(ROW()+(0), COLUMN()+(-1), 1)), 2)</f>
        <v>1.24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1.125</v>
      </c>
      <c r="F12" s="16" t="s">
        <v>22</v>
      </c>
      <c r="G12" s="17">
        <v>1.22</v>
      </c>
      <c r="H12" s="17">
        <f ca="1">ROUND(INDIRECT(ADDRESS(ROW()+(0), COLUMN()+(-3), 1))*INDIRECT(ADDRESS(ROW()+(0), COLUMN()+(-1), 1)), 2)</f>
        <v>1.37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0.553</v>
      </c>
      <c r="F13" s="16" t="s">
        <v>25</v>
      </c>
      <c r="G13" s="17">
        <v>49.11</v>
      </c>
      <c r="H13" s="17">
        <f ca="1">ROUND(INDIRECT(ADDRESS(ROW()+(0), COLUMN()+(-3), 1))*INDIRECT(ADDRESS(ROW()+(0), COLUMN()+(-1), 1)), 2)</f>
        <v>27.16</v>
      </c>
    </row>
    <row r="14" spans="1:8" ht="13.50" thickBot="1" customHeight="1">
      <c r="A14" s="14" t="s">
        <v>26</v>
      </c>
      <c r="B14" s="14"/>
      <c r="C14" s="14" t="s">
        <v>27</v>
      </c>
      <c r="D14" s="14"/>
      <c r="E14" s="15">
        <v>0.553</v>
      </c>
      <c r="F14" s="16" t="s">
        <v>28</v>
      </c>
      <c r="G14" s="17">
        <v>43.31</v>
      </c>
      <c r="H14" s="17">
        <f ca="1">ROUND(INDIRECT(ADDRESS(ROW()+(0), COLUMN()+(-3), 1))*INDIRECT(ADDRESS(ROW()+(0), COLUMN()+(-1), 1)), 2)</f>
        <v>23.95</v>
      </c>
    </row>
    <row r="15" spans="1:8" ht="13.50" thickBot="1" customHeight="1">
      <c r="A15" s="14" t="s">
        <v>29</v>
      </c>
      <c r="B15" s="14"/>
      <c r="C15" s="14" t="s">
        <v>30</v>
      </c>
      <c r="D15" s="14"/>
      <c r="E15" s="15">
        <v>0.261</v>
      </c>
      <c r="F15" s="16" t="s">
        <v>31</v>
      </c>
      <c r="G15" s="17">
        <v>41.24</v>
      </c>
      <c r="H15" s="17">
        <f ca="1">ROUND(INDIRECT(ADDRESS(ROW()+(0), COLUMN()+(-3), 1))*INDIRECT(ADDRESS(ROW()+(0), COLUMN()+(-1), 1)), 2)</f>
        <v>10.76</v>
      </c>
    </row>
    <row r="16" spans="1:8" ht="13.50" thickBot="1" customHeight="1">
      <c r="A16" s="14" t="s">
        <v>32</v>
      </c>
      <c r="B16" s="14"/>
      <c r="C16" s="18" t="s">
        <v>33</v>
      </c>
      <c r="D16" s="18"/>
      <c r="E16" s="19">
        <v>0.332</v>
      </c>
      <c r="F16" s="20" t="s">
        <v>34</v>
      </c>
      <c r="G16" s="21">
        <v>49.11</v>
      </c>
      <c r="H16" s="21">
        <f ca="1">ROUND(INDIRECT(ADDRESS(ROW()+(0), COLUMN()+(-3), 1))*INDIRECT(ADDRESS(ROW()+(0), COLUMN()+(-1), 1)), 2)</f>
        <v>16.3</v>
      </c>
    </row>
    <row r="17" spans="1:8" ht="13.50" thickBot="1" customHeight="1">
      <c r="A17" s="18"/>
      <c r="B17" s="18"/>
      <c r="C17" s="5" t="s">
        <v>35</v>
      </c>
      <c r="D17" s="5"/>
      <c r="E17" s="22">
        <v>2</v>
      </c>
      <c r="F17" s="23" t="s">
        <v>36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2338.14</v>
      </c>
      <c r="H17" s="24">
        <f ca="1">ROUND(INDIRECT(ADDRESS(ROW()+(0), COLUMN()+(-3), 1))*INDIRECT(ADDRESS(ROW()+(0), COLUMN()+(-1), 1))/100, 2)</f>
        <v>46.76</v>
      </c>
    </row>
    <row r="18" spans="1:8" ht="13.50" thickBot="1" customHeight="1">
      <c r="A18" s="25" t="s">
        <v>37</v>
      </c>
      <c r="B18" s="25"/>
      <c r="C18" s="26"/>
      <c r="D18" s="26"/>
      <c r="E18" s="26"/>
      <c r="F18" s="27"/>
      <c r="G18" s="25" t="s">
        <v>38</v>
      </c>
      <c r="H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2384.9</v>
      </c>
    </row>
  </sheetData>
  <mergeCells count="2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147638" right="0.147638" top="0.206693" bottom="0.206693" header="0.0" footer="0.0"/>
  <pageSetup paperSize="9" orientation="portrait"/>
  <rowBreaks count="0" manualBreakCount="0">
    </rowBreaks>
</worksheet>
</file>