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<sst xmlns="http://schemas.openxmlformats.org/spreadsheetml/2006/main" count="39" uniqueCount="39">
  <si>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</si>
  <si>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ETS040</t>
  </si>
  <si>
    <t xml:space="preserve">m²</t>
  </si>
  <si>
    <t xml:space="preserve">Système "MasterSeal Roof 2110 "BASF" d'étanchéité liquide de toitures, application mécanique à chaud.</t>
  </si>
  <si>
    <r>
      <rPr>
        <sz val="8.25"/>
        <color rgb="FF000000"/>
        <rFont val="Arial"/>
        <family val="2"/>
      </rPr>
      <t xml:space="preserve">Système "MasterSeal Roof 2110 "BASF" d'étanchéité liquide de toitures, de 2 à 2,5 mm d'épaisseur totale, sur surface support en béton ou en mortier, constitué de membrane élastique imperméabilisante à deux composants, MasterSeal M 800 "BASF", appliquée avec un système de projection mécanique à chaud, impression préalable avec MasterSeal P 770 "BASF", durcie superficiel par saupoudrage avec granulat de quartz naturel, MasterTop F5 "BASF"; et scellage de l'imperméabilisation avec deux couches de scellant de couleur grise RAL 7032, MasterSeal TC 259 "BASF".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</si>
  <si>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</si>
  <si>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</si>
  <si>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</si>
  <si>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</si>
  <si>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</si>
  <si>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</si>
  <si>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mt15bas120k</t>
  </si>
  <si>
    <t xml:space="preserve">Impression transparente, MasterSeal P 770 "BASF", à deux composants, avec technologie Xolutec, à appliquer sur surface support en béton, en mortier ou métallique avec brosse ou rouleau.</t>
  </si>
  <si>
    <t xml:space="preserve">kg</t>
  </si>
  <si>
    <t xml:space="preserve">mt15bas130c</t>
  </si>
  <si>
    <t xml:space="preserve">Granulat de quartz naturel, MasterTop F5 "BASF", de granulométrie comprise entre 0,4 et 1,0 mm, à utiliser comme charge minérale en combinaison avec des résines époxy ou polyuréthane.</t>
  </si>
  <si>
    <t xml:space="preserve">kg</t>
  </si>
  <si>
    <t xml:space="preserve">mt15bas120o</t>
  </si>
  <si>
    <t xml:space="preserve">Impression transparente, MasterSeal P 691 "BASF", à base de résine de polyuréthane monocomposant et dissolvants, à appliquer sur PVC, EPDM, bois, polyester ou fibrociment, sur membranes projetées type MasterSeal ou comme pont d'adhérence avec râteau en caoutchouc et rouleau à poils courts.</t>
  </si>
  <si>
    <t xml:space="preserve">kg</t>
  </si>
  <si>
    <t xml:space="preserve">mt15bas350a</t>
  </si>
  <si>
    <t xml:space="preserve">Membrane élastique imperméabilisante à deux composants à base de polyuréthane et polyurée, MasterSeal M 800 "BASF", perméable à la vapeur d'eau, à appliquer par système de projection mécanique à chaud.</t>
  </si>
  <si>
    <t xml:space="preserve">kg</t>
  </si>
  <si>
    <t xml:space="preserve">mt15bas150c</t>
  </si>
  <si>
    <t xml:space="preserve">Scellant de couleur grise RAL 7032, MasterSeal TC 259 "BASF", composé de polyuréthane aliphatique monocomposant et dissolvants, avec résistance aux rayons UV, à appliquer comme couche de finition élastique pour la protection face aux intempéries, dans le système MasterSeal Roof d'imperméabilisation visible de toitures.</t>
  </si>
  <si>
    <t xml:space="preserve">kg</t>
  </si>
  <si>
    <t xml:space="preserve">mq06pyp010</t>
  </si>
  <si>
    <t xml:space="preserve">Machine à projecter des produits d'étanchéité liquide à haute temperature.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</si>
  <si>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</si>
  <si>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</si>
  <si>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</si>
  <si>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</si>
  <si>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</si>
  <si>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</si>
  <si>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</si>
  <si>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</si>
  <si>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</si>
  <si>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40,66Dhs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</si>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</sst>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143.43</v>
      </c>
      <c r="H9" s="13">
        <f ca="1">ROUND(INDIRECT(ADDRESS(ROW()+(0), COLUMN()+(-3), 1))*INDIRECT(ADDRESS(ROW()+(0), COLUMN()+(-1), 1)), 2)</f>
        <v>43.03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9.91</v>
      </c>
      <c r="H10" s="17">
        <f ca="1">ROUND(INDIRECT(ADDRESS(ROW()+(0), COLUMN()+(-3), 1))*INDIRECT(ADDRESS(ROW()+(0), COLUMN()+(-1), 1)), 2)</f>
        <v>9.91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206.11</v>
      </c>
      <c r="H11" s="17">
        <f ca="1">ROUND(INDIRECT(ADDRESS(ROW()+(0), COLUMN()+(-3), 1))*INDIRECT(ADDRESS(ROW()+(0), COLUMN()+(-1), 1)), 2)</f>
        <v>20.61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2.2</v>
      </c>
      <c r="F12" s="16" t="s">
        <v>22</v>
      </c>
      <c r="G12" s="17">
        <v>115.84</v>
      </c>
      <c r="H12" s="17">
        <f ca="1">ROUND(INDIRECT(ADDRESS(ROW()+(0), COLUMN()+(-3), 1))*INDIRECT(ADDRESS(ROW()+(0), COLUMN()+(-1), 1)), 2)</f>
        <v>254.85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205.04</v>
      </c>
      <c r="H13" s="17">
        <f ca="1">ROUND(INDIRECT(ADDRESS(ROW()+(0), COLUMN()+(-3), 1))*INDIRECT(ADDRESS(ROW()+(0), COLUMN()+(-1), 1)), 2)</f>
        <v>41.01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20.14</v>
      </c>
      <c r="H14" s="17">
        <f ca="1">ROUND(INDIRECT(ADDRESS(ROW()+(0), COLUMN()+(-3), 1))*INDIRECT(ADDRESS(ROW()+(0), COLUMN()+(-1), 1)), 2)</f>
        <v>4.03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0.277</v>
      </c>
      <c r="F15" s="16" t="s">
        <v>31</v>
      </c>
      <c r="G15" s="17">
        <v>47.69</v>
      </c>
      <c r="H15" s="17">
        <f ca="1">ROUND(INDIRECT(ADDRESS(ROW()+(0), COLUMN()+(-3), 1))*INDIRECT(ADDRESS(ROW()+(0), COLUMN()+(-1), 1)), 2)</f>
        <v>13.21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0.277</v>
      </c>
      <c r="F16" s="20" t="s">
        <v>34</v>
      </c>
      <c r="G16" s="21">
        <v>43.31</v>
      </c>
      <c r="H16" s="21">
        <f ca="1">ROUND(INDIRECT(ADDRESS(ROW()+(0), COLUMN()+(-3), 1))*INDIRECT(ADDRESS(ROW()+(0), COLUMN()+(-1), 1)), 2)</f>
        <v>12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398.65</v>
      </c>
      <c r="H17" s="24">
        <f ca="1">ROUND(INDIRECT(ADDRESS(ROW()+(0), COLUMN()+(-3), 1))*INDIRECT(ADDRESS(ROW()+(0), COLUMN()+(-1), 1))/100, 2)</f>
        <v>7.97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406.62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