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<sst xmlns="http://schemas.openxmlformats.org/spreadsheetml/2006/main" count="51" uniqueCount="51">
  <si>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</si>
  <si>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FDP030</t>
  </si>
  <si>
    <t xml:space="preserve">m²</t>
  </si>
  <si>
    <t xml:space="preserve">Contrecloison en plaques de plâtre, grande hauteur. Système "PLACO".</t>
  </si>
  <si>
    <r>
      <rPr>
        <sz val="8.25"/>
        <color rgb="FF000000"/>
        <rFont val="Arial"/>
        <family val="2"/>
      </rPr>
      <t xml:space="preserve">Contrecloison indépendante, système High Stil "PLACO", de 95 mm d'épaisseur totale, avec niveau de qualité de la finition standard (Q2), constitué d'une plaque de plâtre AF / NF EN 520 - 900 / 2500 / 25 / à bords longitudinaux amincis, Megaplac 25 "PLACO", constituée d'une âme en plâtre d'origine naturelle enveloppée et liée aux deux feuilles de carton fort, renforcée par l'inclusion dans la masse de fibre de verre à fil court non tissé pour améliorer sa cohésion à des températures élevées et par la densification du plâtre pour la doter d'une plus grande dureté superficielle, boulonnée directement sur une ossature autoportante de profilés métalliques en acier galvanisé constituée de rails High Stil RHS 70 "PLACO", solidement fixés au plancher et au plafond, et montants High Stil MHS 70 "PLACO", avec une séparation entre montants de 900 mm. Comprend la bande de désolidarisation;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</si>
  <si>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</si>
  <si>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</si>
  <si>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</si>
  <si>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</si>
  <si>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</si>
  <si>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</si>
  <si>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</si>
  <si>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</si>
  <si>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</si>
  <si>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mt12plp220a</t>
  </si>
  <si>
    <t xml:space="preserve">Rail de profilé en acier galvanisé, RHS 70 "PLACO", fabriqué par laminage à froid, 72x60 mm de section et 1,2 mm d'épaisseur, selon NF DTU 25.41 P1-2 et NF EN 14195.</t>
  </si>
  <si>
    <t xml:space="preserve">m</t>
  </si>
  <si>
    <t xml:space="preserve">mt12plp210a</t>
  </si>
  <si>
    <t xml:space="preserve">Montant de profilé en acier galvanisé, MHS 70 "PLACO", fabriqué par laminage à froid, 68x55 mm de section et 1,2 mm d'épaisseur, selon NF DTU 25.41 P1-2 et NF EN 14195.</t>
  </si>
  <si>
    <t xml:space="preserve">m</t>
  </si>
  <si>
    <t xml:space="preserve">mt12plk017a</t>
  </si>
  <si>
    <t xml:space="preserve">Plaque de plâtre AF / NF EN 520 - 900 / 2500 / 25 / à bords longitudinaux amincis, Megaplac 25 "PLACO", constituée d'une âme en plâtre d'origine naturelle enveloppée et liée aux deux feuilles de carton fort, renforcée par l'inclusion dans la masse de fibre de verre à fil court non tissé pour améliorer sa cohésion à des températures élevées et par la densification du plâtre pour la doter d'une plus grande dureté superficielle.</t>
  </si>
  <si>
    <t xml:space="preserve">m²</t>
  </si>
  <si>
    <t xml:space="preserve">mt12plt020b</t>
  </si>
  <si>
    <t xml:space="preserve">Vis autoforeuse TTPF 35 "PLACO", avec tête en trompette, de 35 mm de longueur, pour installation de plaques de plâtre sur des profilés d'épaisseur inférieure à 6 mm.</t>
  </si>
  <si>
    <t xml:space="preserve">U</t>
  </si>
  <si>
    <t xml:space="preserve">mt12plt030a</t>
  </si>
  <si>
    <t xml:space="preserve">Vis autoforeuse à tôle, TRPF 9,5 "PLACO", de 9,5 mm de longueur.</t>
  </si>
  <si>
    <t xml:space="preserve">U</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</si>
  <si>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</si>
  <si>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</si>
  <si>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</si>
  <si>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</si>
  <si>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</si>
  <si>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</si>
  <si>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mt12plm019a</t>
  </si>
  <si>
    <t xml:space="preserve">Pâte de séchage, Gypfill Pro "PLACO"; Euroclasse A2-s1, d0 de réaction au feu, selon NF EN 13501-1, intervalle de température de travail de 5 à 30°C, pour application manuelle ou mécanique avec bande à joint, selon NF EN 13963;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</si>
  <si>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</si>
  <si>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</si>
  <si>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</si>
  <si>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</si>
  <si>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</si>
  <si>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</si>
  <si>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</si>
  <si>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</si>
  <si>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</si>
  <si>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</si>
  <si>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</si>
  <si>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</si>
  <si>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42,21Dhs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</si>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</sst>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0.45</v>
      </c>
      <c r="F9" s="11" t="s">
        <v>13</v>
      </c>
      <c r="G9" s="13">
        <v>5.33</v>
      </c>
      <c r="H9" s="13">
        <f ca="1">ROUND(INDIRECT(ADDRESS(ROW()+(0), COLUMN()+(-3), 1))*INDIRECT(ADDRESS(ROW()+(0), COLUMN()+(-1), 1)), 2)</f>
        <v>2.4</v>
      </c>
    </row>
    <row r="10" spans="1:8" ht="24.00" thickBot="1" customHeight="1">
      <c r="A10" s="14" t="s">
        <v>14</v>
      </c>
      <c r="B10" s="14"/>
      <c r="C10" s="14" t="s">
        <v>15</v>
      </c>
      <c r="D10" s="14"/>
      <c r="E10" s="15">
        <v>1</v>
      </c>
      <c r="F10" s="16" t="s">
        <v>16</v>
      </c>
      <c r="G10" s="17">
        <v>91.18</v>
      </c>
      <c r="H10" s="17">
        <f ca="1">ROUND(INDIRECT(ADDRESS(ROW()+(0), COLUMN()+(-3), 1))*INDIRECT(ADDRESS(ROW()+(0), COLUMN()+(-1), 1)), 2)</f>
        <v>91.18</v>
      </c>
    </row>
    <row r="11" spans="1:8" ht="24.00" thickBot="1" customHeight="1">
      <c r="A11" s="14" t="s">
        <v>17</v>
      </c>
      <c r="B11" s="14"/>
      <c r="C11" s="14" t="s">
        <v>18</v>
      </c>
      <c r="D11" s="14"/>
      <c r="E11" s="15">
        <v>1.4</v>
      </c>
      <c r="F11" s="16" t="s">
        <v>19</v>
      </c>
      <c r="G11" s="17">
        <v>98.12</v>
      </c>
      <c r="H11" s="17">
        <f ca="1">ROUND(INDIRECT(ADDRESS(ROW()+(0), COLUMN()+(-3), 1))*INDIRECT(ADDRESS(ROW()+(0), COLUMN()+(-1), 1)), 2)</f>
        <v>137.37</v>
      </c>
    </row>
    <row r="12" spans="1:8" ht="55.50" thickBot="1" customHeight="1">
      <c r="A12" s="14" t="s">
        <v>20</v>
      </c>
      <c r="B12" s="14"/>
      <c r="C12" s="14" t="s">
        <v>21</v>
      </c>
      <c r="D12" s="14"/>
      <c r="E12" s="15">
        <v>1.05</v>
      </c>
      <c r="F12" s="16" t="s">
        <v>22</v>
      </c>
      <c r="G12" s="17">
        <v>99.37</v>
      </c>
      <c r="H12" s="17">
        <f ca="1">ROUND(INDIRECT(ADDRESS(ROW()+(0), COLUMN()+(-3), 1))*INDIRECT(ADDRESS(ROW()+(0), COLUMN()+(-1), 1)), 2)</f>
        <v>104.34</v>
      </c>
    </row>
    <row r="13" spans="1:8" ht="24.00" thickBot="1" customHeight="1">
      <c r="A13" s="14" t="s">
        <v>23</v>
      </c>
      <c r="B13" s="14"/>
      <c r="C13" s="14" t="s">
        <v>24</v>
      </c>
      <c r="D13" s="14"/>
      <c r="E13" s="15">
        <v>7</v>
      </c>
      <c r="F13" s="16" t="s">
        <v>25</v>
      </c>
      <c r="G13" s="17">
        <v>0.3</v>
      </c>
      <c r="H13" s="17">
        <f ca="1">ROUND(INDIRECT(ADDRESS(ROW()+(0), COLUMN()+(-3), 1))*INDIRECT(ADDRESS(ROW()+(0), COLUMN()+(-1), 1)), 2)</f>
        <v>2.1</v>
      </c>
    </row>
    <row r="14" spans="1:8" ht="13.50" thickBot="1" customHeight="1">
      <c r="A14" s="14" t="s">
        <v>26</v>
      </c>
      <c r="B14" s="14"/>
      <c r="C14" s="14" t="s">
        <v>27</v>
      </c>
      <c r="D14" s="14"/>
      <c r="E14" s="15">
        <v>2</v>
      </c>
      <c r="F14" s="16" t="s">
        <v>28</v>
      </c>
      <c r="G14" s="17">
        <v>0.17</v>
      </c>
      <c r="H14" s="17">
        <f ca="1">ROUND(INDIRECT(ADDRESS(ROW()+(0), COLUMN()+(-3), 1))*INDIRECT(ADDRESS(ROW()+(0), COLUMN()+(-1), 1)), 2)</f>
        <v>0.34</v>
      </c>
    </row>
    <row r="15" spans="1:8" ht="24.00" thickBot="1" customHeight="1">
      <c r="A15" s="14" t="s">
        <v>29</v>
      </c>
      <c r="B15" s="14"/>
      <c r="C15" s="14" t="s">
        <v>30</v>
      </c>
      <c r="D15" s="14"/>
      <c r="E15" s="15">
        <v>1.75</v>
      </c>
      <c r="F15" s="16" t="s">
        <v>31</v>
      </c>
      <c r="G15" s="17">
        <v>0.61</v>
      </c>
      <c r="H15" s="17">
        <f ca="1">ROUND(INDIRECT(ADDRESS(ROW()+(0), COLUMN()+(-3), 1))*INDIRECT(ADDRESS(ROW()+(0), COLUMN()+(-1), 1)), 2)</f>
        <v>1.07</v>
      </c>
    </row>
    <row r="16" spans="1:8" ht="34.50" thickBot="1" customHeight="1">
      <c r="A16" s="14" t="s">
        <v>32</v>
      </c>
      <c r="B16" s="14"/>
      <c r="C16" s="14" t="s">
        <v>33</v>
      </c>
      <c r="D16" s="14"/>
      <c r="E16" s="15">
        <v>0.42</v>
      </c>
      <c r="F16" s="16" t="s">
        <v>34</v>
      </c>
      <c r="G16" s="17">
        <v>12.85</v>
      </c>
      <c r="H16" s="17">
        <f ca="1">ROUND(INDIRECT(ADDRESS(ROW()+(0), COLUMN()+(-3), 1))*INDIRECT(ADDRESS(ROW()+(0), COLUMN()+(-1), 1)), 2)</f>
        <v>5.4</v>
      </c>
    </row>
    <row r="17" spans="1:8" ht="45.00" thickBot="1" customHeight="1">
      <c r="A17" s="14" t="s">
        <v>35</v>
      </c>
      <c r="B17" s="14"/>
      <c r="C17" s="14" t="s">
        <v>36</v>
      </c>
      <c r="D17" s="14"/>
      <c r="E17" s="15">
        <v>0.59</v>
      </c>
      <c r="F17" s="16" t="s">
        <v>37</v>
      </c>
      <c r="G17" s="17">
        <v>14.63</v>
      </c>
      <c r="H17" s="17">
        <f ca="1">ROUND(INDIRECT(ADDRESS(ROW()+(0), COLUMN()+(-3), 1))*INDIRECT(ADDRESS(ROW()+(0), COLUMN()+(-1), 1)), 2)</f>
        <v>8.63</v>
      </c>
    </row>
    <row r="18" spans="1:8" ht="24.00" thickBot="1" customHeight="1">
      <c r="A18" s="14" t="s">
        <v>38</v>
      </c>
      <c r="B18" s="14"/>
      <c r="C18" s="14" t="s">
        <v>39</v>
      </c>
      <c r="D18" s="14"/>
      <c r="E18" s="15">
        <v>0.15</v>
      </c>
      <c r="F18" s="16" t="s">
        <v>40</v>
      </c>
      <c r="G18" s="17">
        <v>9.41</v>
      </c>
      <c r="H18" s="17">
        <f ca="1">ROUND(INDIRECT(ADDRESS(ROW()+(0), COLUMN()+(-3), 1))*INDIRECT(ADDRESS(ROW()+(0), COLUMN()+(-1), 1)), 2)</f>
        <v>1.41</v>
      </c>
    </row>
    <row r="19" spans="1:8" ht="13.50" thickBot="1" customHeight="1">
      <c r="A19" s="14" t="s">
        <v>41</v>
      </c>
      <c r="B19" s="14"/>
      <c r="C19" s="14" t="s">
        <v>42</v>
      </c>
      <c r="D19" s="14"/>
      <c r="E19" s="15">
        <v>0.198</v>
      </c>
      <c r="F19" s="16" t="s">
        <v>43</v>
      </c>
      <c r="G19" s="17">
        <v>59.53</v>
      </c>
      <c r="H19" s="17">
        <f ca="1">ROUND(INDIRECT(ADDRESS(ROW()+(0), COLUMN()+(-3), 1))*INDIRECT(ADDRESS(ROW()+(0), COLUMN()+(-1), 1)), 2)</f>
        <v>11.79</v>
      </c>
    </row>
    <row r="20" spans="1:8" ht="13.50" thickBot="1" customHeight="1">
      <c r="A20" s="14" t="s">
        <v>44</v>
      </c>
      <c r="B20" s="14"/>
      <c r="C20" s="18" t="s">
        <v>45</v>
      </c>
      <c r="D20" s="18"/>
      <c r="E20" s="19">
        <v>0.198</v>
      </c>
      <c r="F20" s="20" t="s">
        <v>46</v>
      </c>
      <c r="G20" s="21">
        <v>51.29</v>
      </c>
      <c r="H20" s="21">
        <f ca="1">ROUND(INDIRECT(ADDRESS(ROW()+(0), COLUMN()+(-3), 1))*INDIRECT(ADDRESS(ROW()+(0), COLUMN()+(-1), 1)), 2)</f>
        <v>10.16</v>
      </c>
    </row>
    <row r="21" spans="1:8" ht="13.50" thickBot="1" customHeight="1">
      <c r="A21" s="18"/>
      <c r="B21" s="18"/>
      <c r="C21" s="5" t="s">
        <v>47</v>
      </c>
      <c r="D21" s="5"/>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376.19</v>
      </c>
      <c r="H21" s="24">
        <f ca="1">ROUND(INDIRECT(ADDRESS(ROW()+(0), COLUMN()+(-3), 1))*INDIRECT(ADDRESS(ROW()+(0), COLUMN()+(-1), 1))/100, 2)</f>
        <v>7.52</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383.71</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