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<sst xmlns="http://schemas.openxmlformats.org/spreadsheetml/2006/main" count="29" uniqueCount="29">
  <si>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</si>
  <si>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FIH010</t>
  </si>
  <si>
    <t xml:space="preserve">m²</t>
  </si>
  <si>
    <t xml:space="preserve">Isolation thermo-acoustique des chapes flottantes, avec des laines minérales.</t>
  </si>
  <si>
    <r>
      <rPr>
        <sz val="8.25"/>
        <color rgb="FF000000"/>
        <rFont val="Arial"/>
        <family val="2"/>
      </rPr>
      <t xml:space="preserve">Isolation thermo-acoustique des chapes flottantes, constituée de </t>
    </r>
    <r>
      <rPr>
        <b/>
        <sz val="8.25"/>
        <color rgb="FF000000"/>
        <rFont val="Arial"/>
        <family val="2"/>
      </rPr>
      <t xml:space="preserve">panneau rigide en laine minérale, selon NF EN 13162, non revêtu, de 90 mm d'épaisseur, résistance thermique 2,55 m²K/W, conductivité thermique 0,035 W/(mK), recouvert avec film de polyéthylène de 0,2 mm d'épaisseur, préparé pour recevoir une base de revêtement de mortier ou de béton (non compris dans ce prix)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</si>
  <si>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</si>
  <si>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</si>
  <si>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</si>
  <si>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</si>
  <si>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</si>
  <si>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</si>
  <si>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mt16lra010g</t>
  </si>
  <si>
    <t xml:space="preserve">Panneau rigide en laine minérale, selon NF EN 13162, non revêtu, de 90 mm d'épaisseur, résistance thermique 2,55 m²K/W, conductivité thermique 0,035 W/(mK).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</si>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</sst>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82" customWidth="1"/>
    <col min="3" max="3" width="19.38" customWidth="1"/>
    <col min="4" max="4" width="32.81" customWidth="1"/>
    <col min="5" max="5" width="1.87" customWidth="1"/>
    <col min="6" max="6" width="8.16" customWidth="1"/>
    <col min="7" max="7" width="2.89" customWidth="1"/>
    <col min="8" max="8" width="2.55" customWidth="1"/>
    <col min="9" max="9" width="10.37" customWidth="1"/>
    <col min="10" max="10" width="4.59" customWidth="1"/>
    <col min="11" max="11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331.540000</v>
      </c>
      <c r="J8" s="16"/>
      <c r="K8" s="16">
        <f ca="1">ROUND(INDIRECT(ADDRESS(ROW()+(0), COLUMN()+(-5), 1))*INDIRECT(ADDRESS(ROW()+(0), COLUMN()+(-2), 1)), 2)</f>
        <v>364.690000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19"/>
      <c r="I9" s="20">
        <v>5.000000</v>
      </c>
      <c r="J9" s="20"/>
      <c r="K9" s="20">
        <f ca="1">ROUND(INDIRECT(ADDRESS(ROW()+(0), COLUMN()+(-5), 1))*INDIRECT(ADDRESS(ROW()+(0), COLUMN()+(-2), 1)), 2)</f>
        <v>5.500000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0.250000</v>
      </c>
      <c r="G10" s="19" t="s">
        <v>19</v>
      </c>
      <c r="H10" s="19"/>
      <c r="I10" s="20">
        <v>4.050000</v>
      </c>
      <c r="J10" s="20"/>
      <c r="K10" s="20">
        <f ca="1">ROUND(INDIRECT(ADDRESS(ROW()+(0), COLUMN()+(-5), 1))*INDIRECT(ADDRESS(ROW()+(0), COLUMN()+(-2), 1)), 2)</f>
        <v>1.010000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0.146000</v>
      </c>
      <c r="G11" s="19" t="s">
        <v>22</v>
      </c>
      <c r="H11" s="19"/>
      <c r="I11" s="20">
        <v>48.450000</v>
      </c>
      <c r="J11" s="20"/>
      <c r="K11" s="20">
        <f ca="1">ROUND(INDIRECT(ADDRESS(ROW()+(0), COLUMN()+(-5), 1))*INDIRECT(ADDRESS(ROW()+(0), COLUMN()+(-2), 1)), 2)</f>
        <v>7.070000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0.146000</v>
      </c>
      <c r="G12" s="23" t="s">
        <v>25</v>
      </c>
      <c r="H12" s="23"/>
      <c r="I12" s="24">
        <v>41.600000</v>
      </c>
      <c r="J12" s="24"/>
      <c r="K12" s="24">
        <f ca="1">ROUND(INDIRECT(ADDRESS(ROW()+(0), COLUMN()+(-5), 1))*INDIRECT(ADDRESS(ROW()+(0), COLUMN()+(-2), 1)), 2)</f>
        <v>6.070000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384.340000</v>
      </c>
      <c r="J13" s="28"/>
      <c r="K13" s="28">
        <f ca="1">ROUND(INDIRECT(ADDRESS(ROW()+(0), COLUMN()+(-5), 1))*INDIRECT(ADDRESS(ROW()+(0), COLUMN()+(-2), 1))/100, 2)</f>
        <v>7.690000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392.030000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