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<sst xmlns="http://schemas.openxmlformats.org/spreadsheetml/2006/main" count="30" uniqueCount="30">
  <si>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</si>
  <si>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</si>
  <si>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</si>
  <si>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descente, avec un feutre de laine minérale.</t>
  </si>
  <si>
    <r>
      <rPr>
        <sz val="8.25"/>
        <color rgb="FF000000"/>
        <rFont val="Arial"/>
        <family val="2"/>
      </rPr>
      <t xml:space="preserve">Isolation acoustique au bruit aérien d'une descente de </t>
    </r>
    <r>
      <rPr>
        <b/>
        <sz val="8.25"/>
        <color rgb="FF000000"/>
        <rFont val="Arial"/>
        <family val="2"/>
      </rPr>
      <t xml:space="preserve">110</t>
    </r>
    <r>
      <rPr>
        <sz val="8.25"/>
        <color rgb="FF000000"/>
        <rFont val="Arial"/>
        <family val="2"/>
      </rPr>
      <t xml:space="preserve"> mm de diamètre, réalisée avec </t>
    </r>
    <r>
      <rPr>
        <b/>
        <sz val="8.25"/>
        <color rgb="FF000000"/>
        <rFont val="Arial"/>
        <family val="2"/>
      </rPr>
      <t xml:space="preserve">matelas en laine de verre selon NF EN 13162, recouvert sur une de ses faces par aluminium renforcé qui agit comme pare-vapeur, de 30 mm d'épaisseur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fixée avec des brides en plastique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</si>
  <si>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</si>
  <si>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</si>
  <si>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</si>
  <si>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</si>
  <si>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</si>
  <si>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</si>
  <si>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mt42coi110c</t>
  </si>
  <si>
    <t xml:space="preserve">Matelas en laine de verre selon NF EN 13162, recouvert sur une de ses faces par aluminium renforcé qui agit comme pare-vapeur, de 30 mm d'épaisseur, pour l'isolation de conduits d'air en climatisation, résistance thermique 0,86 m²K/W, conductivité thermique 0,035 W/(mK); avec 39,76 dB d'indice global de réduction acoustique, Rw, selon NF EN 14366; fournissant une amélioration de l'indice global pondéré de réduction acoustique A de 9,43 dBA, dans les descentes avec un débit moyen de 60 l/min, Euroclasse A2-s1, d0 de réaction au feu.</t>
  </si>
  <si>
    <t xml:space="preserve">m²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</si>
  <si>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</si>
  <si>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</si>
  <si>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</si>
  <si>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</si>
  <si>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</si>
  <si>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</si>
  <si>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</si>
  <si>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</si>
  <si>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</si>
  <si>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</si>
  <si>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</si>
  <si>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</si>
  <si>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</si>
  <si>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</si>
  <si>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3,16Dhs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</si>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</sst>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6" t="s">
        <v>12</v>
      </c>
      <c r="D9" s="6"/>
      <c r="E9" s="8">
        <v>0.380000</v>
      </c>
      <c r="F9" s="10" t="s">
        <v>13</v>
      </c>
      <c r="G9" s="12">
        <v>77.940000</v>
      </c>
      <c r="H9" s="12">
        <f ca="1">ROUND(INDIRECT(ADDRESS(ROW()+(0), COLUMN()+(-3), 1))*INDIRECT(ADDRESS(ROW()+(0), COLUMN()+(-1), 1)), 2)</f>
        <v>29.620000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2.360000</v>
      </c>
      <c r="H10" s="16">
        <f ca="1">ROUND(INDIRECT(ADDRESS(ROW()+(0), COLUMN()+(-3), 1))*INDIRECT(ADDRESS(ROW()+(0), COLUMN()+(-1), 1)), 2)</f>
        <v>7.080000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4.050000</v>
      </c>
      <c r="H11" s="16">
        <f ca="1">ROUND(INDIRECT(ADDRESS(ROW()+(0), COLUMN()+(-3), 1))*INDIRECT(ADDRESS(ROW()+(0), COLUMN()+(-1), 1)), 2)</f>
        <v>4.050000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0.236000</v>
      </c>
      <c r="F12" s="15" t="s">
        <v>22</v>
      </c>
      <c r="G12" s="16">
        <v>48.450000</v>
      </c>
      <c r="H12" s="16">
        <f ca="1">ROUND(INDIRECT(ADDRESS(ROW()+(0), COLUMN()+(-3), 1))*INDIRECT(ADDRESS(ROW()+(0), COLUMN()+(-1), 1)), 2)</f>
        <v>11.430000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0.236000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9.820000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62.000000</v>
      </c>
      <c r="H14" s="23">
        <f ca="1">ROUND(INDIRECT(ADDRESS(ROW()+(0), COLUMN()+(-3), 1))*INDIRECT(ADDRESS(ROW()+(0), COLUMN()+(-1), 1))/100, 2)</f>
        <v>1.240000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63.240000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