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<sst xmlns="http://schemas.openxmlformats.org/spreadsheetml/2006/main" count="29" uniqueCount="29">
  <si>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</si>
  <si>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FIU010</t>
  </si>
  <si>
    <t xml:space="preserve">m²</t>
  </si>
  <si>
    <t xml:space="preserve">Isolation thermique dans les lames d'air d'un double mur en maçonnerie, par injection depuis l'intérieur.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</si>
  <si>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60 mm d'épaisseur moyenne, par injection, depuis l'intérieur, de mousse de polyuréthane de faible densité, de 12 à 18 kg/m³ et conductivité thermique 0,038 W/(mK).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</si>
  <si>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</si>
  <si>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</si>
  <si>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</si>
  <si>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</si>
  <si>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</si>
  <si>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</si>
  <si>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mt16pop020c</t>
  </si>
  <si>
    <t xml:space="preserve">Mousse de polyuréthane injectée "in situ", densité de 12 à 18 kg/m³ et conductivité thermique 0,038 W/(mK), selon NF EN 14315-1; pour le remplissage d'une lame d'air de 60 mm d'épaisseur moyenne, dans des murs double couche de maçonnerie.</t>
  </si>
  <si>
    <t xml:space="preserve">m²</t>
  </si>
  <si>
    <t xml:space="preserve">mt09moe080a</t>
  </si>
  <si>
    <t xml:space="preserve">Mortier de ciment, couleur grise, composé de ciment, granulats sélectionnés et d'additifs, type GP CSIII W2 selon NF EN 998-1.</t>
  </si>
  <si>
    <t xml:space="preserve">kg</t>
  </si>
  <si>
    <t xml:space="preserve">mq08mpa040</t>
  </si>
  <si>
    <t xml:space="preserve">Machine à injecter l'isolant dans des lames d'air.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</si>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</sst>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47.51</v>
      </c>
      <c r="H9" s="13">
        <f ca="1">ROUND(INDIRECT(ADDRESS(ROW()+(0), COLUMN()+(-3), 1))*INDIRECT(ADDRESS(ROW()+(0), COLUMN()+(-1), 1)), 2)</f>
        <v>47.51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0.6</v>
      </c>
      <c r="F10" s="16" t="s">
        <v>16</v>
      </c>
      <c r="G10" s="17">
        <v>2.31</v>
      </c>
      <c r="H10" s="17">
        <f ca="1">ROUND(INDIRECT(ADDRESS(ROW()+(0), COLUMN()+(-3), 1))*INDIRECT(ADDRESS(ROW()+(0), COLUMN()+(-1), 1)), 2)</f>
        <v>1.39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0.08</v>
      </c>
      <c r="F11" s="16" t="s">
        <v>19</v>
      </c>
      <c r="G11" s="17">
        <v>96.66</v>
      </c>
      <c r="H11" s="17">
        <f ca="1">ROUND(INDIRECT(ADDRESS(ROW()+(0), COLUMN()+(-3), 1))*INDIRECT(ADDRESS(ROW()+(0), COLUMN()+(-1), 1)), 2)</f>
        <v>7.73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0.122</v>
      </c>
      <c r="F12" s="16" t="s">
        <v>22</v>
      </c>
      <c r="G12" s="17">
        <v>47.69</v>
      </c>
      <c r="H12" s="17">
        <f ca="1">ROUND(INDIRECT(ADDRESS(ROW()+(0), COLUMN()+(-3), 1))*INDIRECT(ADDRESS(ROW()+(0), COLUMN()+(-1), 1)), 2)</f>
        <v>5.82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0.122</v>
      </c>
      <c r="F13" s="20" t="s">
        <v>25</v>
      </c>
      <c r="G13" s="21">
        <v>43.31</v>
      </c>
      <c r="H13" s="21">
        <f ca="1">ROUND(INDIRECT(ADDRESS(ROW()+(0), COLUMN()+(-3), 1))*INDIRECT(ADDRESS(ROW()+(0), COLUMN()+(-1), 1)), 2)</f>
        <v>5.28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67.73</v>
      </c>
      <c r="H14" s="24">
        <f ca="1">ROUND(INDIRECT(ADDRESS(ROW()+(0), COLUMN()+(-3), 1))*INDIRECT(ADDRESS(ROW()+(0), COLUMN()+(-1), 1))/100, 2)</f>
        <v>1.35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69.08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