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<sst xmlns="http://schemas.openxmlformats.org/spreadsheetml/2006/main" count="36" uniqueCount="36">
  <si>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</si>
  <si>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FIU040</t>
  </si>
  <si>
    <t xml:space="preserve">m²</t>
  </si>
  <si>
    <t xml:space="preserve">Isolation thermique par réflexion par l'intérieur d'une façade à double couche de maçonnerie visible.</t>
  </si>
  <si>
    <r>
      <rPr>
        <sz val="8.25"/>
        <color rgb="FF000000"/>
        <rFont val="Arial"/>
        <family val="2"/>
      </rPr>
      <t xml:space="preserve">Isolation thermique par réflexion par l'intérieur d'une façade à double couche de maçonnerie visible, constituée </t>
    </r>
    <r>
      <rPr>
        <b/>
        <sz val="8.25"/>
        <color rgb="FF000000"/>
        <rFont val="Arial"/>
        <family val="2"/>
      </rPr>
      <t xml:space="preserve">d'</t>
    </r>
    <r>
      <rPr>
        <b/>
        <sz val="8.25"/>
        <color rgb="FF000000"/>
        <rFont val="Arial"/>
        <family val="2"/>
      </rPr>
      <t xml:space="preserve">un système réflectif de 12 mm d'épaisseur avec une densité nominale de 29,17 kg/m³, composé de noyau isolant en mousse de polyéthylène, revêtu avec une lame d'aluminium dans chaque face, fixé sur des lambourde en bois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</si>
  <si>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</si>
  <si>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</si>
  <si>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</si>
  <si>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</si>
  <si>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</si>
  <si>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</si>
  <si>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mt16arg010b</t>
  </si>
  <si>
    <t xml:space="preserve">Isolant thermique réflectif, composé de noyau isolant en mousse de polyéthylène, revêtu avec une lame d'aluminium dans chaque face, de 12 mm d'épaisseur, avec une densité nominale de 29,17 kg/m³, une résistance thermique de 3,5 m²K/W et une conductivité thermique de 0,029 W/(mK), fourni en rouleaux de 1,60x12,50 m.</t>
  </si>
  <si>
    <t xml:space="preserve">m²</t>
  </si>
  <si>
    <t xml:space="preserve">mt42www020</t>
  </si>
  <si>
    <t xml:space="preserve">Ruban d'aluminium de 50 microns d'épaisseur et de 65 mm de largeur à base de résines acryliques.</t>
  </si>
  <si>
    <t xml:space="preserve">m</t>
  </si>
  <si>
    <t xml:space="preserve">mt13blw155b</t>
  </si>
  <si>
    <t xml:space="preserve">Lambourde en bois de pin, avec une humidité inférieure à 15%, de 40x60 mm.</t>
  </si>
  <si>
    <t xml:space="preserve">m</t>
  </si>
  <si>
    <t xml:space="preserve">mt13blw131</t>
  </si>
  <si>
    <t xml:space="preserve">Vis pour fixation d'un liteau.</t>
  </si>
  <si>
    <t xml:space="preserve">U</t>
  </si>
  <si>
    <t xml:space="preserve">mt16aaa070</t>
  </si>
  <si>
    <t xml:space="preserve">Agrafe en acier inoxydable, de 14 mm.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</si>
  <si>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</si>
  <si>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</si>
  <si>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</si>
  <si>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</si>
  <si>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</si>
  <si>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</si>
  <si>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</si>
  <si>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</si>
  <si>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</si>
  <si>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3,95Dhs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</si>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</sst>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55.5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126.150000</v>
      </c>
      <c r="G9" s="12">
        <f ca="1">ROUND(INDIRECT(ADDRESS(ROW()+(0), COLUMN()+(-3), 1))*INDIRECT(ADDRESS(ROW()+(0), COLUMN()+(-1), 1)), 2)</f>
        <v>138.770000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0.440000</v>
      </c>
      <c r="E10" s="15" t="s">
        <v>16</v>
      </c>
      <c r="F10" s="16">
        <v>2.960000</v>
      </c>
      <c r="G10" s="16">
        <f ca="1">ROUND(INDIRECT(ADDRESS(ROW()+(0), COLUMN()+(-3), 1))*INDIRECT(ADDRESS(ROW()+(0), COLUMN()+(-1), 1)), 2)</f>
        <v>1.300000</v>
      </c>
    </row>
    <row r="11" spans="1:7" ht="24.00" thickBot="1" customHeight="1">
      <c r="A11" s="13" t="s">
        <v>17</v>
      </c>
      <c r="B11" s="13"/>
      <c r="C11" s="13" t="s">
        <v>18</v>
      </c>
      <c r="D11" s="14">
        <v>1.000000</v>
      </c>
      <c r="E11" s="15" t="s">
        <v>19</v>
      </c>
      <c r="F11" s="16">
        <v>11.800000</v>
      </c>
      <c r="G11" s="16">
        <f ca="1">ROUND(INDIRECT(ADDRESS(ROW()+(0), COLUMN()+(-3), 1))*INDIRECT(ADDRESS(ROW()+(0), COLUMN()+(-1), 1)), 2)</f>
        <v>11.800000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4.000000</v>
      </c>
      <c r="E12" s="15" t="s">
        <v>22</v>
      </c>
      <c r="F12" s="16">
        <v>1.180000</v>
      </c>
      <c r="G12" s="16">
        <f ca="1">ROUND(INDIRECT(ADDRESS(ROW()+(0), COLUMN()+(-3), 1))*INDIRECT(ADDRESS(ROW()+(0), COLUMN()+(-1), 1)), 2)</f>
        <v>4.720000</v>
      </c>
    </row>
    <row r="13" spans="1:7" ht="13.50" thickBot="1" customHeight="1">
      <c r="A13" s="13" t="s">
        <v>23</v>
      </c>
      <c r="B13" s="13"/>
      <c r="C13" s="13" t="s">
        <v>24</v>
      </c>
      <c r="D13" s="14">
        <v>2.000000</v>
      </c>
      <c r="E13" s="15" t="s">
        <v>25</v>
      </c>
      <c r="F13" s="16">
        <v>5.500000</v>
      </c>
      <c r="G13" s="16">
        <f ca="1">ROUND(INDIRECT(ADDRESS(ROW()+(0), COLUMN()+(-3), 1))*INDIRECT(ADDRESS(ROW()+(0), COLUMN()+(-1), 1)), 2)</f>
        <v>11.000000</v>
      </c>
    </row>
    <row r="14" spans="1:7" ht="13.50" thickBot="1" customHeight="1">
      <c r="A14" s="13" t="s">
        <v>26</v>
      </c>
      <c r="B14" s="13"/>
      <c r="C14" s="13" t="s">
        <v>27</v>
      </c>
      <c r="D14" s="14">
        <v>0.287000</v>
      </c>
      <c r="E14" s="15" t="s">
        <v>28</v>
      </c>
      <c r="F14" s="16">
        <v>48.800000</v>
      </c>
      <c r="G14" s="16">
        <f ca="1">ROUND(INDIRECT(ADDRESS(ROW()+(0), COLUMN()+(-3), 1))*INDIRECT(ADDRESS(ROW()+(0), COLUMN()+(-1), 1)), 2)</f>
        <v>14.010000</v>
      </c>
    </row>
    <row r="15" spans="1:7" ht="13.50" thickBot="1" customHeight="1">
      <c r="A15" s="13" t="s">
        <v>29</v>
      </c>
      <c r="B15" s="13"/>
      <c r="C15" s="17" t="s">
        <v>30</v>
      </c>
      <c r="D15" s="18">
        <v>0.287000</v>
      </c>
      <c r="E15" s="19" t="s">
        <v>31</v>
      </c>
      <c r="F15" s="20">
        <v>41.990000</v>
      </c>
      <c r="G15" s="20">
        <f ca="1">ROUND(INDIRECT(ADDRESS(ROW()+(0), COLUMN()+(-3), 1))*INDIRECT(ADDRESS(ROW()+(0), COLUMN()+(-1), 1)), 2)</f>
        <v>12.050000</v>
      </c>
    </row>
    <row r="16" spans="1:7" ht="13.50" thickBot="1" customHeight="1">
      <c r="A16" s="17"/>
      <c r="B16" s="17"/>
      <c r="C16" s="4" t="s">
        <v>32</v>
      </c>
      <c r="D16" s="21">
        <v>2.000000</v>
      </c>
      <c r="E16" s="22" t="s">
        <v>33</v>
      </c>
      <c r="F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193.650000</v>
      </c>
      <c r="G16" s="23">
        <f ca="1">ROUND(INDIRECT(ADDRESS(ROW()+(0), COLUMN()+(-3), 1))*INDIRECT(ADDRESS(ROW()+(0), COLUMN()+(-1), 1))/100, 2)</f>
        <v>3.870000</v>
      </c>
    </row>
    <row r="17" spans="1:7" ht="13.50" thickBot="1" customHeight="1">
      <c r="A17" s="24" t="s">
        <v>34</v>
      </c>
      <c r="B17" s="24"/>
      <c r="C17" s="25"/>
      <c r="D17" s="25"/>
      <c r="E17" s="26"/>
      <c r="F17" s="24" t="s">
        <v>35</v>
      </c>
      <c r="G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197.520000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