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<sst xmlns="http://schemas.openxmlformats.org/spreadsheetml/2006/main" count="53" uniqueCount="53">
  <si>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</si>
  <si>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FLE040</t>
  </si>
  <si>
    <t xml:space="preserve">m²</t>
  </si>
  <si>
    <t xml:space="preserve">Plafond suspendu démontable en plaques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</si>
  <si>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constitué de </t>
    </r>
    <r>
      <rPr>
        <b/>
        <sz val="7.80"/>
        <color rgb="FF000000"/>
        <rFont val="A"/>
        <family val="2"/>
      </rPr>
      <t xml:space="preserve">plaques perforées de plâtre, avec bord pour profilés semi-occultés, de 600x600x12,5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</si>
  <si>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</si>
  <si>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</si>
  <si>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</si>
  <si>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</si>
  <si>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</si>
  <si>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</si>
  <si>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</si>
  <si>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</si>
  <si>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</si>
  <si>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</si>
  <si>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</si>
  <si>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</si>
  <si>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</si>
  <si>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</si>
  <si>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</si>
  <si>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</si>
  <si>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</si>
  <si>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</si>
  <si>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</si>
  <si>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</si>
  <si>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</si>
  <si>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</si>
  <si>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</si>
  <si>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</si>
  <si>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</si>
  <si>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</si>
  <si>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</si>
  <si>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</si>
  <si>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</si>
  <si>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</si>
  <si>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</si>
  <si>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</si>
  <si>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</si>
  <si>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</si>
  <si>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</si>
  <si>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</si>
  <si>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</si>
  <si>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</si>
  <si>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</si>
  <si>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</si>
  <si>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</si>
  <si>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</si>
  <si>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</si>
  <si>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</si>
  <si>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</si>
  <si>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</si>
  <si>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93,97Dhs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</si>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</sst>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6.85" customWidth="1"/>
    <col min="3" max="3" width="18.07" customWidth="1"/>
    <col min="4" max="4" width="41.82" customWidth="1"/>
    <col min="5" max="5" width="5.25" customWidth="1"/>
    <col min="6" max="6" width="3.35" customWidth="1"/>
    <col min="7" max="7" width="5.83" customWidth="1"/>
    <col min="8" max="8" width="2.33" customWidth="1"/>
    <col min="9" max="9" width="11.37" customWidth="1"/>
    <col min="10" max="10" width="2.3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2"/>
      <c r="G8" s="14" t="s">
        <v>13</v>
      </c>
      <c r="H8" s="16">
        <v>0.690000</v>
      </c>
      <c r="I8" s="16"/>
      <c r="J8" s="16"/>
      <c r="K8" s="16">
        <f ca="1">ROUND(INDIRECT(ADDRESS(ROW()+(0), COLUMN()+(-6), 1))*INDIRECT(ADDRESS(ROW()+(0), COLUMN()+(-3), 1)), 2)</f>
        <v>0.580000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10.500000</v>
      </c>
      <c r="I9" s="20"/>
      <c r="J9" s="20"/>
      <c r="K9" s="20">
        <f ca="1">ROUND(INDIRECT(ADDRESS(ROW()+(0), COLUMN()+(-6), 1))*INDIRECT(ADDRESS(ROW()+(0), COLUMN()+(-3), 1)), 2)</f>
        <v>8.820000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8.580000</v>
      </c>
      <c r="I10" s="20"/>
      <c r="J10" s="20"/>
      <c r="K10" s="20">
        <f ca="1">ROUND(INDIRECT(ADDRESS(ROW()+(0), COLUMN()+(-6), 1))*INDIRECT(ADDRESS(ROW()+(0), COLUMN()+(-3), 1)), 2)</f>
        <v>7.210000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8"/>
      <c r="G11" s="19" t="s">
        <v>22</v>
      </c>
      <c r="H11" s="20">
        <v>1.410000</v>
      </c>
      <c r="I11" s="20"/>
      <c r="J11" s="20"/>
      <c r="K11" s="20">
        <f ca="1">ROUND(INDIRECT(ADDRESS(ROW()+(0), COLUMN()+(-6), 1))*INDIRECT(ADDRESS(ROW()+(0), COLUMN()+(-3), 1)), 2)</f>
        <v>1.180000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8"/>
      <c r="G12" s="19" t="s">
        <v>25</v>
      </c>
      <c r="H12" s="20">
        <v>10.510000</v>
      </c>
      <c r="I12" s="20"/>
      <c r="J12" s="20"/>
      <c r="K12" s="20">
        <f ca="1">ROUND(INDIRECT(ADDRESS(ROW()+(0), COLUMN()+(-6), 1))*INDIRECT(ADDRESS(ROW()+(0), COLUMN()+(-3), 1)), 2)</f>
        <v>8.830000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9.720000</v>
      </c>
      <c r="I13" s="20"/>
      <c r="J13" s="20"/>
      <c r="K13" s="20">
        <f ca="1">ROUND(INDIRECT(ADDRESS(ROW()+(0), COLUMN()+(-6), 1))*INDIRECT(ADDRESS(ROW()+(0), COLUMN()+(-3), 1)), 2)</f>
        <v>8.160000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9.720000</v>
      </c>
      <c r="I14" s="20"/>
      <c r="J14" s="20"/>
      <c r="K14" s="20">
        <f ca="1">ROUND(INDIRECT(ADDRESS(ROW()+(0), COLUMN()+(-6), 1))*INDIRECT(ADDRESS(ROW()+(0), COLUMN()+(-3), 1)), 2)</f>
        <v>8.160000</v>
      </c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8"/>
      <c r="G15" s="19" t="s">
        <v>34</v>
      </c>
      <c r="H15" s="20">
        <v>9.720000</v>
      </c>
      <c r="I15" s="20"/>
      <c r="J15" s="20"/>
      <c r="K15" s="20">
        <f ca="1">ROUND(INDIRECT(ADDRESS(ROW()+(0), COLUMN()+(-6), 1))*INDIRECT(ADDRESS(ROW()+(0), COLUMN()+(-3), 1)), 2)</f>
        <v>16.230000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8"/>
      <c r="G16" s="19" t="s">
        <v>37</v>
      </c>
      <c r="H16" s="20">
        <v>8.050000</v>
      </c>
      <c r="I16" s="20"/>
      <c r="J16" s="20"/>
      <c r="K16" s="20">
        <f ca="1">ROUND(INDIRECT(ADDRESS(ROW()+(0), COLUMN()+(-6), 1))*INDIRECT(ADDRESS(ROW()+(0), COLUMN()+(-3), 1)), 2)</f>
        <v>3.220000</v>
      </c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8"/>
      <c r="G17" s="19" t="s">
        <v>40</v>
      </c>
      <c r="H17" s="20">
        <v>262.630000</v>
      </c>
      <c r="I17" s="20"/>
      <c r="J17" s="20"/>
      <c r="K17" s="20">
        <f ca="1">ROUND(INDIRECT(ADDRESS(ROW()+(0), COLUMN()+(-6), 1))*INDIRECT(ADDRESS(ROW()+(0), COLUMN()+(-3), 1)), 2)</f>
        <v>275.760000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0.222000</v>
      </c>
      <c r="F18" s="18"/>
      <c r="G18" s="19" t="s">
        <v>43</v>
      </c>
      <c r="H18" s="20">
        <v>47.540000</v>
      </c>
      <c r="I18" s="20"/>
      <c r="J18" s="20"/>
      <c r="K18" s="20">
        <f ca="1">ROUND(INDIRECT(ADDRESS(ROW()+(0), COLUMN()+(-6), 1))*INDIRECT(ADDRESS(ROW()+(0), COLUMN()+(-3), 1)), 2)</f>
        <v>10.550000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0.222000</v>
      </c>
      <c r="F19" s="22"/>
      <c r="G19" s="23" t="s">
        <v>46</v>
      </c>
      <c r="H19" s="24">
        <v>40.820000</v>
      </c>
      <c r="I19" s="24"/>
      <c r="J19" s="24"/>
      <c r="K19" s="24">
        <f ca="1">ROUND(INDIRECT(ADDRESS(ROW()+(0), COLUMN()+(-6), 1))*INDIRECT(ADDRESS(ROW()+(0), COLUMN()+(-3), 1)), 2)</f>
        <v>9.060000</v>
      </c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357.760000</v>
      </c>
      <c r="I20" s="16"/>
      <c r="J20" s="16"/>
      <c r="K20" s="16">
        <f ca="1">ROUND(INDIRECT(ADDRESS(ROW()+(0), COLUMN()+(-6), 1))*INDIRECT(ADDRESS(ROW()+(0), COLUMN()+(-3), 1))/100, 2)</f>
        <v>7.160000</v>
      </c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364.920000</v>
      </c>
      <c r="I21" s="24"/>
      <c r="J21" s="24"/>
      <c r="K21" s="24">
        <f ca="1">ROUND(INDIRECT(ADDRESS(ROW()+(0), COLUMN()+(-6), 1))*INDIRECT(ADDRESS(ROW()+(0), COLUMN()+(-3), 1))/100, 2)</f>
        <v>10.950000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375.870000</v>
      </c>
    </row>
  </sheetData>
  <mergeCells count="53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B16:D16"/>
    <mergeCell ref="E16:F16"/>
    <mergeCell ref="H16:J16"/>
    <mergeCell ref="B17:D17"/>
    <mergeCell ref="E17:F17"/>
    <mergeCell ref="H17:J17"/>
    <mergeCell ref="B18:D18"/>
    <mergeCell ref="E18:F18"/>
    <mergeCell ref="H18:J18"/>
    <mergeCell ref="B19:D19"/>
    <mergeCell ref="E19:F19"/>
    <mergeCell ref="H19:J19"/>
    <mergeCell ref="B20:D20"/>
    <mergeCell ref="E20:F20"/>
    <mergeCell ref="H20:J20"/>
    <mergeCell ref="B21:D21"/>
    <mergeCell ref="E21:F21"/>
    <mergeCell ref="H21:J21"/>
    <mergeCell ref="A22:F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