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<sst xmlns="http://schemas.openxmlformats.org/spreadsheetml/2006/main" count="44" uniqueCount="44">
  <si>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</si>
  <si>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FLE070</t>
  </si>
  <si>
    <t xml:space="preserve">m²</t>
  </si>
  <si>
    <t xml:space="preserve">Plafond suspendu démontable antibactérien et antifongique, en plaques de plâtre laminé, système "PLACO".</t>
  </si>
  <si>
    <r>
      <rPr>
        <sz val="7.80"/>
        <color rgb="FF000000"/>
        <rFont val="A"/>
        <family val="2"/>
      </rPr>
      <t xml:space="preserve">Plafond suspendu démontable antibactérien et antifongique, situé à une hauteur </t>
    </r>
    <r>
      <rPr>
        <b/>
        <sz val="7.80"/>
        <color rgb="FF000000"/>
        <rFont val="A"/>
        <family val="2"/>
      </rPr>
      <t xml:space="preserve">supérieure ou égale à 4 m</t>
    </r>
    <r>
      <rPr>
        <sz val="7.80"/>
        <color rgb="FF000000"/>
        <rFont val="A"/>
        <family val="2"/>
      </rPr>
      <t xml:space="preserve">, système </t>
    </r>
    <r>
      <rPr>
        <b/>
        <sz val="7.80"/>
        <color rgb="FF000000"/>
        <rFont val="A"/>
        <family val="2"/>
      </rPr>
      <t xml:space="preserve">Placo Natura Aseptic Plus</t>
    </r>
    <r>
      <rPr>
        <sz val="7.80"/>
        <color rgb="FF000000"/>
        <rFont val="A"/>
        <family val="2"/>
      </rPr>
      <t xml:space="preserve"> "PLACO", constitué de </t>
    </r>
    <r>
      <rPr>
        <b/>
        <sz val="7.80"/>
        <color rgb="FF000000"/>
        <rFont val="A"/>
        <family val="2"/>
      </rPr>
      <t xml:space="preserve">plaque lisse de plâtre, gamme Gyprex modèle Asepta "PLACO", de 1200x600 mm et 9,5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</si>
  <si>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</si>
  <si>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</si>
  <si>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</si>
  <si>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</si>
  <si>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</si>
  <si>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</si>
  <si>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</si>
  <si>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</si>
  <si>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</si>
  <si>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</si>
  <si>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</si>
  <si>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</si>
  <si>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</si>
  <si>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</si>
  <si>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</si>
  <si>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</si>
  <si>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</si>
  <si>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</si>
  <si>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</si>
  <si>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</si>
  <si>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</si>
  <si>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</si>
  <si>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</si>
  <si>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</si>
  <si>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mt12plk030badf</t>
  </si>
  <si>
    <t xml:space="preserve">Plaque lisse de plâtre, gamme Gyprex modèle Asepta "PLACO", de 1200x600 mm et 9,5 mm d'épaisseur, appuyée sur profilés visibles avec semelle de 24 mm de largeur, revêtue sur une face avec une couche de vinyle avec un agent biocide, contre les bactéries et les champignons,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</si>
  <si>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</si>
  <si>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</si>
  <si>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</si>
  <si>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</si>
  <si>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</si>
  <si>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</si>
  <si>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</si>
  <si>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</si>
  <si>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</si>
  <si>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</si>
  <si>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</si>
  <si>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75,94Dhs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</si>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</sst>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8.45" customWidth="1"/>
    <col min="3" max="3" width="21.57" customWidth="1"/>
    <col min="4" max="4" width="29.29" customWidth="1"/>
    <col min="5" max="5" width="5.54" customWidth="1"/>
    <col min="6" max="6" width="8.60" customWidth="1"/>
    <col min="7" max="7" width="0.87" customWidth="1"/>
    <col min="8" max="8" width="4.95" customWidth="1"/>
    <col min="9" max="9" width="10.05" customWidth="1"/>
    <col min="10" max="10" width="5.97" customWidth="1"/>
    <col min="11" max="11" width="9.03"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0.830000</v>
      </c>
      <c r="G9" s="19" t="s">
        <v>16</v>
      </c>
      <c r="H9" s="19"/>
      <c r="I9" s="20">
        <v>17.880000</v>
      </c>
      <c r="J9" s="20"/>
      <c r="K9" s="20">
        <f ca="1">ROUND(INDIRECT(ADDRESS(ROW()+(0), COLUMN()+(-5), 1))*INDIRECT(ADDRESS(ROW()+(0), COLUMN()+(-2), 1)), 2)</f>
        <v>14.840000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12.330000</v>
      </c>
      <c r="J11" s="20"/>
      <c r="K11" s="20">
        <f ca="1">ROUND(INDIRECT(ADDRESS(ROW()+(0), COLUMN()+(-5), 1))*INDIRECT(ADDRESS(ROW()+(0), COLUMN()+(-2), 1)), 2)</f>
        <v>10.230000</v>
      </c>
    </row>
    <row r="12" spans="1:11" ht="40.80" thickBot="1" customHeight="1">
      <c r="A12" s="17" t="s">
        <v>23</v>
      </c>
      <c r="B12" s="17" t="s">
        <v>24</v>
      </c>
      <c r="C12" s="17"/>
      <c r="D12" s="17"/>
      <c r="E12" s="17"/>
      <c r="F12" s="18">
        <v>0.830000</v>
      </c>
      <c r="G12" s="19" t="s">
        <v>25</v>
      </c>
      <c r="H12" s="19"/>
      <c r="I12" s="20">
        <v>17.670000</v>
      </c>
      <c r="J12" s="20"/>
      <c r="K12" s="20">
        <f ca="1">ROUND(INDIRECT(ADDRESS(ROW()+(0), COLUMN()+(-5), 1))*INDIRECT(ADDRESS(ROW()+(0), COLUMN()+(-2), 1)), 2)</f>
        <v>14.670000</v>
      </c>
    </row>
    <row r="13" spans="1:11" ht="40.80" thickBot="1" customHeight="1">
      <c r="A13" s="17" t="s">
        <v>26</v>
      </c>
      <c r="B13" s="17" t="s">
        <v>27</v>
      </c>
      <c r="C13" s="17"/>
      <c r="D13" s="17"/>
      <c r="E13" s="17"/>
      <c r="F13" s="18">
        <v>1.660000</v>
      </c>
      <c r="G13" s="19" t="s">
        <v>28</v>
      </c>
      <c r="H13" s="19"/>
      <c r="I13" s="20">
        <v>17.670000</v>
      </c>
      <c r="J13" s="20"/>
      <c r="K13" s="20">
        <f ca="1">ROUND(INDIRECT(ADDRESS(ROW()+(0), COLUMN()+(-5), 1))*INDIRECT(ADDRESS(ROW()+(0), COLUMN()+(-2), 1)), 2)</f>
        <v>29.330000</v>
      </c>
    </row>
    <row r="14" spans="1:11" ht="50.40" thickBot="1" customHeight="1">
      <c r="A14" s="17" t="s">
        <v>29</v>
      </c>
      <c r="B14" s="17" t="s">
        <v>30</v>
      </c>
      <c r="C14" s="17"/>
      <c r="D14" s="17"/>
      <c r="E14" s="17"/>
      <c r="F14" s="18">
        <v>1.000000</v>
      </c>
      <c r="G14" s="19" t="s">
        <v>31</v>
      </c>
      <c r="H14" s="19"/>
      <c r="I14" s="20">
        <v>194.790000</v>
      </c>
      <c r="J14" s="20"/>
      <c r="K14" s="20">
        <f ca="1">ROUND(INDIRECT(ADDRESS(ROW()+(0), COLUMN()+(-5), 1))*INDIRECT(ADDRESS(ROW()+(0), COLUMN()+(-2), 1)), 2)</f>
        <v>194.790000</v>
      </c>
    </row>
    <row r="15" spans="1:11" ht="21.60" thickBot="1" customHeight="1">
      <c r="A15" s="17" t="s">
        <v>32</v>
      </c>
      <c r="B15" s="17" t="s">
        <v>33</v>
      </c>
      <c r="C15" s="17"/>
      <c r="D15" s="17"/>
      <c r="E15" s="17"/>
      <c r="F15" s="18">
        <v>0.213000</v>
      </c>
      <c r="G15" s="19" t="s">
        <v>34</v>
      </c>
      <c r="H15" s="19"/>
      <c r="I15" s="20">
        <v>47.540000</v>
      </c>
      <c r="J15" s="20"/>
      <c r="K15" s="20">
        <f ca="1">ROUND(INDIRECT(ADDRESS(ROW()+(0), COLUMN()+(-5), 1))*INDIRECT(ADDRESS(ROW()+(0), COLUMN()+(-2), 1)), 2)</f>
        <v>10.130000</v>
      </c>
    </row>
    <row r="16" spans="1:11" ht="12.00" thickBot="1" customHeight="1">
      <c r="A16" s="17" t="s">
        <v>35</v>
      </c>
      <c r="B16" s="21" t="s">
        <v>36</v>
      </c>
      <c r="C16" s="21"/>
      <c r="D16" s="21"/>
      <c r="E16" s="21"/>
      <c r="F16" s="22">
        <v>0.213000</v>
      </c>
      <c r="G16" s="23" t="s">
        <v>37</v>
      </c>
      <c r="H16" s="23"/>
      <c r="I16" s="24">
        <v>40.820000</v>
      </c>
      <c r="J16" s="24"/>
      <c r="K16" s="24">
        <f ca="1">ROUND(INDIRECT(ADDRESS(ROW()+(0), COLUMN()+(-5), 1))*INDIRECT(ADDRESS(ROW()+(0), COLUMN()+(-2), 1)), 2)</f>
        <v>8.690000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289.120000</v>
      </c>
      <c r="J17" s="16"/>
      <c r="K17" s="16">
        <f ca="1">ROUND(INDIRECT(ADDRESS(ROW()+(0), COLUMN()+(-5), 1))*INDIRECT(ADDRESS(ROW()+(0), COLUMN()+(-2), 1))/100, 2)</f>
        <v>5.780000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294.900000</v>
      </c>
      <c r="J18" s="24"/>
      <c r="K18" s="24">
        <f ca="1">ROUND(INDIRECT(ADDRESS(ROW()+(0), COLUMN()+(-5), 1))*INDIRECT(ADDRESS(ROW()+(0), COLUMN()+(-2), 1))/100, 2)</f>
        <v>8.850000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303.750000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