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<sst xmlns="http://schemas.openxmlformats.org/spreadsheetml/2006/main" count="53" uniqueCount="53">
  <si>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</si>
  <si>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FLE100</t>
  </si>
  <si>
    <t xml:space="preserve">m²</t>
  </si>
  <si>
    <t xml:space="preserve">Faux plafond démontable de bacs métalliques.</t>
  </si>
  <si>
    <r>
      <rPr>
        <sz val="7.80"/>
        <color rgb="FF000000"/>
        <rFont val="Arial"/>
        <family val="2"/>
      </rPr>
      <t xml:space="preserve">Faux plafond démontable, situé à une hauteur </t>
    </r>
    <r>
      <rPr>
        <b/>
        <sz val="7.80"/>
        <color rgb="FF000000"/>
        <rFont val="Arial"/>
        <family val="2"/>
      </rPr>
      <t xml:space="preserve">inférieure à 4 m</t>
    </r>
    <r>
      <rPr>
        <sz val="7.80"/>
        <color rgb="FF000000"/>
        <rFont val="Arial"/>
        <family val="2"/>
      </rPr>
      <t xml:space="preserve">, constitué de plateaux en acier galvanisé </t>
    </r>
    <r>
      <rPr>
        <b/>
        <sz val="7.80"/>
        <color rgb="FF000000"/>
        <rFont val="Arial"/>
        <family val="2"/>
      </rPr>
      <t xml:space="preserve">postlaqué finition microperforée, couleur blanc, de 600x600 mm et 0,5 mm d'épaisseur</t>
    </r>
    <r>
      <rPr>
        <sz val="7.80"/>
        <color rgb="FF000000"/>
        <rFont val="Arial"/>
        <family val="2"/>
      </rPr>
      <t xml:space="preserve">, avec des profilés </t>
    </r>
    <r>
      <rPr>
        <b/>
        <sz val="7.80"/>
        <color rgb="FF000000"/>
        <rFont val="Arial"/>
        <family val="2"/>
      </rPr>
      <t xml:space="preserve">semi-visible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</si>
  <si>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</si>
  <si>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</si>
  <si>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</si>
  <si>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</si>
  <si>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</si>
  <si>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</si>
  <si>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mt12fbh030l</t>
  </si>
  <si>
    <t xml:space="preserve">Plateau en acier galvanisé postlaqué finition microperforée, couleur blanc, de 600x600 mm et de 0,5 mm d'épaisseur, avec bord pour profilés semi-visibles, pour plafonds révisables.</t>
  </si>
  <si>
    <t xml:space="preserve">m²</t>
  </si>
  <si>
    <t xml:space="preserve">mt12psg200a</t>
  </si>
  <si>
    <t xml:space="preserve">Profilé primaire 24x38x3700 mm, en acier galvanisé, selon NF EN 13964.</t>
  </si>
  <si>
    <t xml:space="preserve">m</t>
  </si>
  <si>
    <t xml:space="preserve">mt12psg200b</t>
  </si>
  <si>
    <t xml:space="preserve">Profilé secondaire 24x32x600 mm, en acier galvanisé, selon NF EN 13964.</t>
  </si>
  <si>
    <t xml:space="preserve">m</t>
  </si>
  <si>
    <t xml:space="preserve">mt12psg200c</t>
  </si>
  <si>
    <t xml:space="preserve">Profilé secondaire 24x32x1200 mm, en acier galvanisé, selon NF EN 13964.</t>
  </si>
  <si>
    <t xml:space="preserve">m</t>
  </si>
  <si>
    <t xml:space="preserve">mt12psg200d</t>
  </si>
  <si>
    <t xml:space="preserve">Profilé angulaire 25x25x3000 mm, en acier galvanisé, selon NF EN 13964.</t>
  </si>
  <si>
    <t xml:space="preserve">m</t>
  </si>
  <si>
    <t xml:space="preserve">mt12psg210a</t>
  </si>
  <si>
    <t xml:space="preserve">Suspension pour faux plafonds suspendus.</t>
  </si>
  <si>
    <t xml:space="preserve">U</t>
  </si>
  <si>
    <t xml:space="preserve">mt12psg210b</t>
  </si>
  <si>
    <t xml:space="preserve">Goupille pour la fixation de la suspension, en faux plafonds suspendus.</t>
  </si>
  <si>
    <t xml:space="preserve">U</t>
  </si>
  <si>
    <t xml:space="preserve">mt12psg210c</t>
  </si>
  <si>
    <t xml:space="preserve">Connexion supérieure pour fixer la tige à la suspension, en faux plafonds suspendus.</t>
  </si>
  <si>
    <t xml:space="preserve">U</t>
  </si>
  <si>
    <t xml:space="preserve">mt12psg190</t>
  </si>
  <si>
    <t xml:space="preserve">Tige d'accroche.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</si>
  <si>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</si>
  <si>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</si>
  <si>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</si>
  <si>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</si>
  <si>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mo014</t>
  </si>
  <si>
    <t xml:space="preserve">Compagnon professionnel III/CP2 monteur de faux plafonds en plaques de plâtre.</t>
  </si>
  <si>
    <t xml:space="preserve">h</t>
  </si>
  <si>
    <t xml:space="preserve">mo077</t>
  </si>
  <si>
    <t xml:space="preserve">Ouvrier professionnel II/OP monteur de faux plafonds en plaques de plâtre.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</si>
  <si>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</si>
  <si>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</si>
  <si>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</si>
  <si>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</si>
  <si>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</si>
  <si>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94,15Dhs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</si>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</sst>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6.12" customWidth="1"/>
    <col min="3" max="3" width="17.34" customWidth="1"/>
    <col min="4" max="4" width="43.28" customWidth="1"/>
    <col min="5" max="5" width="7.58" customWidth="1"/>
    <col min="6" max="6" width="1.02" customWidth="1"/>
    <col min="7" max="7" width="5.83" customWidth="1"/>
    <col min="8" max="8" width="3.79" customWidth="1"/>
    <col min="9" max="9" width="10.64" customWidth="1"/>
    <col min="10" max="10" width="1.60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/>
      <c r="G7" s="9" t="s">
        <v>8</v>
      </c>
      <c r="H7" s="9" t="s">
        <v>9</v>
      </c>
      <c r="I7" s="9"/>
      <c r="J7" s="9"/>
      <c r="K7" s="9" t="s">
        <v>10</v>
      </c>
    </row>
    <row r="8" spans="1:11" ht="31.20" thickBot="1" customHeight="1">
      <c r="A8" s="10" t="s">
        <v>11</v>
      </c>
      <c r="B8" s="10" t="s">
        <v>12</v>
      </c>
      <c r="C8" s="10"/>
      <c r="D8" s="10"/>
      <c r="E8" s="12">
        <v>1.050000</v>
      </c>
      <c r="F8" s="12"/>
      <c r="G8" s="14" t="s">
        <v>13</v>
      </c>
      <c r="H8" s="16">
        <v>297.600000</v>
      </c>
      <c r="I8" s="16"/>
      <c r="J8" s="16"/>
      <c r="K8" s="16">
        <f ca="1">ROUND(INDIRECT(ADDRESS(ROW()+(0), COLUMN()+(-6), 1))*INDIRECT(ADDRESS(ROW()+(0), COLUMN()+(-3), 1)), 2)</f>
        <v>312.480000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0.882000</v>
      </c>
      <c r="F9" s="18"/>
      <c r="G9" s="19" t="s">
        <v>16</v>
      </c>
      <c r="H9" s="20">
        <v>9.670000</v>
      </c>
      <c r="I9" s="20"/>
      <c r="J9" s="20"/>
      <c r="K9" s="20">
        <f ca="1">ROUND(INDIRECT(ADDRESS(ROW()+(0), COLUMN()+(-6), 1))*INDIRECT(ADDRESS(ROW()+(0), COLUMN()+(-3), 1)), 2)</f>
        <v>8.530000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0.882000</v>
      </c>
      <c r="F10" s="18"/>
      <c r="G10" s="19" t="s">
        <v>19</v>
      </c>
      <c r="H10" s="20">
        <v>9.670000</v>
      </c>
      <c r="I10" s="20"/>
      <c r="J10" s="20"/>
      <c r="K10" s="20">
        <f ca="1">ROUND(INDIRECT(ADDRESS(ROW()+(0), COLUMN()+(-6), 1))*INDIRECT(ADDRESS(ROW()+(0), COLUMN()+(-3), 1)), 2)</f>
        <v>8.530000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8">
        <v>1.753000</v>
      </c>
      <c r="F11" s="18"/>
      <c r="G11" s="19" t="s">
        <v>22</v>
      </c>
      <c r="H11" s="20">
        <v>9.670000</v>
      </c>
      <c r="I11" s="20"/>
      <c r="J11" s="20"/>
      <c r="K11" s="20">
        <f ca="1">ROUND(INDIRECT(ADDRESS(ROW()+(0), COLUMN()+(-6), 1))*INDIRECT(ADDRESS(ROW()+(0), COLUMN()+(-3), 1)), 2)</f>
        <v>16.950000</v>
      </c>
    </row>
    <row r="12" spans="1:11" ht="12.00" thickBot="1" customHeight="1">
      <c r="A12" s="17" t="s">
        <v>23</v>
      </c>
      <c r="B12" s="17" t="s">
        <v>24</v>
      </c>
      <c r="C12" s="17"/>
      <c r="D12" s="17"/>
      <c r="E12" s="18">
        <v>0.700000</v>
      </c>
      <c r="F12" s="18"/>
      <c r="G12" s="19" t="s">
        <v>25</v>
      </c>
      <c r="H12" s="20">
        <v>8.010000</v>
      </c>
      <c r="I12" s="20"/>
      <c r="J12" s="20"/>
      <c r="K12" s="20">
        <f ca="1">ROUND(INDIRECT(ADDRESS(ROW()+(0), COLUMN()+(-6), 1))*INDIRECT(ADDRESS(ROW()+(0), COLUMN()+(-3), 1)), 2)</f>
        <v>5.610000</v>
      </c>
    </row>
    <row r="13" spans="1:11" ht="12.00" thickBot="1" customHeight="1">
      <c r="A13" s="17" t="s">
        <v>26</v>
      </c>
      <c r="B13" s="17" t="s">
        <v>27</v>
      </c>
      <c r="C13" s="17"/>
      <c r="D13" s="17"/>
      <c r="E13" s="18">
        <v>0.840000</v>
      </c>
      <c r="F13" s="18"/>
      <c r="G13" s="19" t="s">
        <v>28</v>
      </c>
      <c r="H13" s="20">
        <v>8.540000</v>
      </c>
      <c r="I13" s="20"/>
      <c r="J13" s="20"/>
      <c r="K13" s="20">
        <f ca="1">ROUND(INDIRECT(ADDRESS(ROW()+(0), COLUMN()+(-6), 1))*INDIRECT(ADDRESS(ROW()+(0), COLUMN()+(-3), 1)), 2)</f>
        <v>7.170000</v>
      </c>
    </row>
    <row r="14" spans="1:11" ht="12.00" thickBot="1" customHeight="1">
      <c r="A14" s="17" t="s">
        <v>29</v>
      </c>
      <c r="B14" s="17" t="s">
        <v>30</v>
      </c>
      <c r="C14" s="17"/>
      <c r="D14" s="17"/>
      <c r="E14" s="18">
        <v>0.840000</v>
      </c>
      <c r="F14" s="18"/>
      <c r="G14" s="19" t="s">
        <v>31</v>
      </c>
      <c r="H14" s="20">
        <v>1.400000</v>
      </c>
      <c r="I14" s="20"/>
      <c r="J14" s="20"/>
      <c r="K14" s="20">
        <f ca="1">ROUND(INDIRECT(ADDRESS(ROW()+(0), COLUMN()+(-6), 1))*INDIRECT(ADDRESS(ROW()+(0), COLUMN()+(-3), 1)), 2)</f>
        <v>1.180000</v>
      </c>
    </row>
    <row r="15" spans="1:11" ht="21.60" thickBot="1" customHeight="1">
      <c r="A15" s="17" t="s">
        <v>32</v>
      </c>
      <c r="B15" s="17" t="s">
        <v>33</v>
      </c>
      <c r="C15" s="17"/>
      <c r="D15" s="17"/>
      <c r="E15" s="18">
        <v>0.840000</v>
      </c>
      <c r="F15" s="18"/>
      <c r="G15" s="19" t="s">
        <v>34</v>
      </c>
      <c r="H15" s="20">
        <v>10.450000</v>
      </c>
      <c r="I15" s="20"/>
      <c r="J15" s="20"/>
      <c r="K15" s="20">
        <f ca="1">ROUND(INDIRECT(ADDRESS(ROW()+(0), COLUMN()+(-6), 1))*INDIRECT(ADDRESS(ROW()+(0), COLUMN()+(-3), 1)), 2)</f>
        <v>8.780000</v>
      </c>
    </row>
    <row r="16" spans="1:11" ht="12.00" thickBot="1" customHeight="1">
      <c r="A16" s="17" t="s">
        <v>35</v>
      </c>
      <c r="B16" s="17" t="s">
        <v>36</v>
      </c>
      <c r="C16" s="17"/>
      <c r="D16" s="17"/>
      <c r="E16" s="18">
        <v>0.840000</v>
      </c>
      <c r="F16" s="18"/>
      <c r="G16" s="19" t="s">
        <v>37</v>
      </c>
      <c r="H16" s="20">
        <v>10.450000</v>
      </c>
      <c r="I16" s="20"/>
      <c r="J16" s="20"/>
      <c r="K16" s="20">
        <f ca="1">ROUND(INDIRECT(ADDRESS(ROW()+(0), COLUMN()+(-6), 1))*INDIRECT(ADDRESS(ROW()+(0), COLUMN()+(-3), 1)), 2)</f>
        <v>8.780000</v>
      </c>
    </row>
    <row r="17" spans="1:11" ht="12.00" thickBot="1" customHeight="1">
      <c r="A17" s="17" t="s">
        <v>38</v>
      </c>
      <c r="B17" s="17" t="s">
        <v>39</v>
      </c>
      <c r="C17" s="17"/>
      <c r="D17" s="17"/>
      <c r="E17" s="18">
        <v>0.840000</v>
      </c>
      <c r="F17" s="18"/>
      <c r="G17" s="19" t="s">
        <v>40</v>
      </c>
      <c r="H17" s="20">
        <v>0.690000</v>
      </c>
      <c r="I17" s="20"/>
      <c r="J17" s="20"/>
      <c r="K17" s="20">
        <f ca="1">ROUND(INDIRECT(ADDRESS(ROW()+(0), COLUMN()+(-6), 1))*INDIRECT(ADDRESS(ROW()+(0), COLUMN()+(-3), 1)), 2)</f>
        <v>0.580000</v>
      </c>
    </row>
    <row r="18" spans="1:11" ht="21.60" thickBot="1" customHeight="1">
      <c r="A18" s="17" t="s">
        <v>41</v>
      </c>
      <c r="B18" s="17" t="s">
        <v>42</v>
      </c>
      <c r="C18" s="17"/>
      <c r="D18" s="17"/>
      <c r="E18" s="18">
        <v>0.204000</v>
      </c>
      <c r="F18" s="18"/>
      <c r="G18" s="19" t="s">
        <v>43</v>
      </c>
      <c r="H18" s="20">
        <v>44.510000</v>
      </c>
      <c r="I18" s="20"/>
      <c r="J18" s="20"/>
      <c r="K18" s="20">
        <f ca="1">ROUND(INDIRECT(ADDRESS(ROW()+(0), COLUMN()+(-6), 1))*INDIRECT(ADDRESS(ROW()+(0), COLUMN()+(-3), 1)), 2)</f>
        <v>9.080000</v>
      </c>
    </row>
    <row r="19" spans="1:11" ht="12.00" thickBot="1" customHeight="1">
      <c r="A19" s="17" t="s">
        <v>44</v>
      </c>
      <c r="B19" s="21" t="s">
        <v>45</v>
      </c>
      <c r="C19" s="21"/>
      <c r="D19" s="21"/>
      <c r="E19" s="22">
        <v>0.051000</v>
      </c>
      <c r="F19" s="22"/>
      <c r="G19" s="23" t="s">
        <v>46</v>
      </c>
      <c r="H19" s="24">
        <v>38.150000</v>
      </c>
      <c r="I19" s="24"/>
      <c r="J19" s="24"/>
      <c r="K19" s="24">
        <f ca="1">ROUND(INDIRECT(ADDRESS(ROW()+(0), COLUMN()+(-6), 1))*INDIRECT(ADDRESS(ROW()+(0), COLUMN()+(-3), 1)), 2)</f>
        <v>1.950000</v>
      </c>
    </row>
    <row r="20" spans="1:11" ht="12.00" thickBot="1" customHeight="1">
      <c r="A20" s="17"/>
      <c r="B20" s="10" t="s">
        <v>47</v>
      </c>
      <c r="C20" s="10"/>
      <c r="D20" s="10"/>
      <c r="E20" s="12">
        <v>2.000000</v>
      </c>
      <c r="F20" s="12"/>
      <c r="G20" s="14" t="s">
        <v>48</v>
      </c>
      <c r="H20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1))), 2)</f>
        <v>389.620000</v>
      </c>
      <c r="I20" s="16"/>
      <c r="J20" s="16"/>
      <c r="K20" s="16">
        <f ca="1">ROUND(INDIRECT(ADDRESS(ROW()+(0), COLUMN()+(-6), 1))*INDIRECT(ADDRESS(ROW()+(0), COLUMN()+(-3), 1))/100, 2)</f>
        <v>7.790000</v>
      </c>
    </row>
    <row r="21" spans="1:11" ht="12.00" thickBot="1" customHeight="1">
      <c r="A21" s="21"/>
      <c r="B21" s="21" t="s">
        <v>49</v>
      </c>
      <c r="C21" s="21"/>
      <c r="D21" s="21"/>
      <c r="E21" s="22">
        <v>3.000000</v>
      </c>
      <c r="F21" s="22"/>
      <c r="G21" s="23" t="s">
        <v>50</v>
      </c>
      <c r="H21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1))), 2)</f>
        <v>397.410000</v>
      </c>
      <c r="I21" s="24"/>
      <c r="J21" s="24"/>
      <c r="K21" s="24">
        <f ca="1">ROUND(INDIRECT(ADDRESS(ROW()+(0), COLUMN()+(-6), 1))*INDIRECT(ADDRESS(ROW()+(0), COLUMN()+(-3), 1))/100, 2)</f>
        <v>11.920000</v>
      </c>
    </row>
    <row r="22" spans="1:11" ht="12.00" thickBot="1" customHeight="1">
      <c r="A22" s="6" t="s">
        <v>51</v>
      </c>
      <c r="B22" s="7"/>
      <c r="C22" s="7"/>
      <c r="D22" s="7"/>
      <c r="E22" s="7"/>
      <c r="F22" s="7"/>
      <c r="G22" s="25"/>
      <c r="H22" s="6" t="s">
        <v>52</v>
      </c>
      <c r="I22" s="6"/>
      <c r="J22" s="6"/>
      <c r="K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409.330000</v>
      </c>
    </row>
  </sheetData>
  <mergeCells count="53">
    <mergeCell ref="A1:K1"/>
    <mergeCell ref="A3:B3"/>
    <mergeCell ref="D3:E3"/>
    <mergeCell ref="F3:H3"/>
    <mergeCell ref="J3:K3"/>
    <mergeCell ref="A4:K4"/>
    <mergeCell ref="B7:D7"/>
    <mergeCell ref="E7:F7"/>
    <mergeCell ref="H7:J7"/>
    <mergeCell ref="B8:D8"/>
    <mergeCell ref="E8:F8"/>
    <mergeCell ref="H8:J8"/>
    <mergeCell ref="B9:D9"/>
    <mergeCell ref="E9:F9"/>
    <mergeCell ref="H9:J9"/>
    <mergeCell ref="B10:D10"/>
    <mergeCell ref="E10:F10"/>
    <mergeCell ref="H10:J10"/>
    <mergeCell ref="B11:D11"/>
    <mergeCell ref="E11:F11"/>
    <mergeCell ref="H11:J11"/>
    <mergeCell ref="B12:D12"/>
    <mergeCell ref="E12:F12"/>
    <mergeCell ref="H12:J12"/>
    <mergeCell ref="B13:D13"/>
    <mergeCell ref="E13:F13"/>
    <mergeCell ref="H13:J13"/>
    <mergeCell ref="B14:D14"/>
    <mergeCell ref="E14:F14"/>
    <mergeCell ref="H14:J14"/>
    <mergeCell ref="B15:D15"/>
    <mergeCell ref="E15:F15"/>
    <mergeCell ref="H15:J15"/>
    <mergeCell ref="B16:D16"/>
    <mergeCell ref="E16:F16"/>
    <mergeCell ref="H16:J16"/>
    <mergeCell ref="B17:D17"/>
    <mergeCell ref="E17:F17"/>
    <mergeCell ref="H17:J17"/>
    <mergeCell ref="B18:D18"/>
    <mergeCell ref="E18:F18"/>
    <mergeCell ref="H18:J18"/>
    <mergeCell ref="B19:D19"/>
    <mergeCell ref="E19:F19"/>
    <mergeCell ref="H19:J19"/>
    <mergeCell ref="B20:D20"/>
    <mergeCell ref="E20:F20"/>
    <mergeCell ref="H20:J20"/>
    <mergeCell ref="B21:D21"/>
    <mergeCell ref="E21:F21"/>
    <mergeCell ref="H21:J21"/>
    <mergeCell ref="A22:F22"/>
    <mergeCell ref="H22:J22"/>
  </mergeCells>
  <pageMargins left="0.620079" right="0.472441" top="0.472441" bottom="0.472441" header="0.0" footer="0.0"/>
  <pageSetup paperSize="9" orientation="portrait"/>
  <rowBreaks count="0" manualBreakCount="0">
    </rowBreaks>
</worksheet>
</file>