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<sst xmlns="http://schemas.openxmlformats.org/spreadsheetml/2006/main" count="41" uniqueCount="41">
  <si>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</si>
  <si>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FLE100</t>
  </si>
  <si>
    <t xml:space="preserve">m²</t>
  </si>
  <si>
    <t xml:space="preserve">Plafond suspendu de plaques de laine de verre.</t>
  </si>
  <si>
    <r>
      <rPr>
        <sz val="7.80"/>
        <color rgb="FF000000"/>
        <rFont val="A"/>
        <family val="2"/>
      </rPr>
      <t xml:space="preserve">Plafond suspendu,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en laine de verre constitué de modules de 1200x1200x50 mm, finition en relief couleur aluminium, pour profils visibles T 24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</si>
  <si>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</si>
  <si>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</si>
  <si>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</si>
  <si>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</si>
  <si>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</si>
  <si>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</si>
  <si>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mt16lvp061b</t>
  </si>
  <si>
    <t xml:space="preserve">Panneau autoportant en laine de verre constitué de modules de 1200x1200x50 mm, finition en relief couleur aluminium, recouvert avec un complexe kraft aluminium gaufré, pour profils visibles T 24, selon NF EN 13162, résistance thermique 1,4 m²K/W, conductivité thermique 0,035 W/(mK), Euroclasse B-s1, d0 de réaction au feu, avec code de désignation MW-NF EN 13162-T4-CS(10)0,5-Z100-AW0,40.</t>
  </si>
  <si>
    <t xml:space="preserve">m²</t>
  </si>
  <si>
    <t xml:space="preserve">mt12pfr010a</t>
  </si>
  <si>
    <t xml:space="preserve">Profilé primaire en T de 24x38x3600 mm, en acier galvanisé laminé, avec la face visible revêtue avec une lame en aluminium finition laqué en couleur blanc, selon NF EN 13964.</t>
  </si>
  <si>
    <t xml:space="preserve">m</t>
  </si>
  <si>
    <t xml:space="preserve">mt12pfr010g</t>
  </si>
  <si>
    <t xml:space="preserve">Profilé secondaire en T de 24x38x600 mm, en acier galvanisé laminé, avec la face visible revêtue avec une lame en aluminium finition laqué en couleur blanc, selon NF EN 13964.</t>
  </si>
  <si>
    <t xml:space="preserve">m</t>
  </si>
  <si>
    <t xml:space="preserve">mt12pfr010j</t>
  </si>
  <si>
    <t xml:space="preserve">Profilé angulaire en L de 24x24x3000 mm, en acier galvanisé laminé, avec la face visible revêtue avec une lame en aluminium finition laqué en couleur blanc, selon NF EN 13964.</t>
  </si>
  <si>
    <t xml:space="preserve">m</t>
  </si>
  <si>
    <t xml:space="preserve">mt12fac020b</t>
  </si>
  <si>
    <t xml:space="preserve">Tige métallique en acier galvanisé de 6 mm de diamètre.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</si>
  <si>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</si>
  <si>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</si>
  <si>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</si>
  <si>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</si>
  <si>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</si>
  <si>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</si>
  <si>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</si>
  <si>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</si>
  <si>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</si>
  <si>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</si>
  <si>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</si>
  <si>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</si>
  <si>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</si>
  <si>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</si>
  <si>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51,76Dhs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</si>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</sst>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66" customWidth="1"/>
    <col min="3" max="3" width="15.30" customWidth="1"/>
    <col min="4" max="4" width="47.36" customWidth="1"/>
    <col min="5" max="5" width="8.60" customWidth="1"/>
    <col min="6" max="6" width="5.10" customWidth="1"/>
    <col min="7" max="7" width="0.73" customWidth="1"/>
    <col min="8" max="8" width="7.87" customWidth="1"/>
    <col min="9" max="9" width="8.60" customWidth="1"/>
    <col min="10" max="10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151.230000</v>
      </c>
      <c r="I8" s="16"/>
      <c r="J8" s="16">
        <f ca="1">ROUND(INDIRECT(ADDRESS(ROW()+(0), COLUMN()+(-5), 1))*INDIRECT(ADDRESS(ROW()+(0), COLUMN()+(-2), 1)), 2)</f>
        <v>158.790000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8">
        <v>0.450000</v>
      </c>
      <c r="F9" s="19" t="s">
        <v>16</v>
      </c>
      <c r="G9" s="19"/>
      <c r="H9" s="20">
        <v>9.430000</v>
      </c>
      <c r="I9" s="20"/>
      <c r="J9" s="20">
        <f ca="1">ROUND(INDIRECT(ADDRESS(ROW()+(0), COLUMN()+(-5), 1))*INDIRECT(ADDRESS(ROW()+(0), COLUMN()+(-2), 1)), 2)</f>
        <v>4.240000</v>
      </c>
    </row>
    <row r="10" spans="1:10" ht="31.20" thickBot="1" customHeight="1">
      <c r="A10" s="17" t="s">
        <v>17</v>
      </c>
      <c r="B10" s="17" t="s">
        <v>18</v>
      </c>
      <c r="C10" s="17"/>
      <c r="D10" s="17"/>
      <c r="E10" s="18">
        <v>0.450000</v>
      </c>
      <c r="F10" s="19" t="s">
        <v>19</v>
      </c>
      <c r="G10" s="19"/>
      <c r="H10" s="20">
        <v>9.430000</v>
      </c>
      <c r="I10" s="20"/>
      <c r="J10" s="20">
        <f ca="1">ROUND(INDIRECT(ADDRESS(ROW()+(0), COLUMN()+(-5), 1))*INDIRECT(ADDRESS(ROW()+(0), COLUMN()+(-2), 1)), 2)</f>
        <v>4.240000</v>
      </c>
    </row>
    <row r="11" spans="1:10" ht="31.20" thickBot="1" customHeight="1">
      <c r="A11" s="17" t="s">
        <v>20</v>
      </c>
      <c r="B11" s="17" t="s">
        <v>21</v>
      </c>
      <c r="C11" s="17"/>
      <c r="D11" s="17"/>
      <c r="E11" s="18">
        <v>0.400000</v>
      </c>
      <c r="F11" s="19" t="s">
        <v>22</v>
      </c>
      <c r="G11" s="19"/>
      <c r="H11" s="20">
        <v>7.670000</v>
      </c>
      <c r="I11" s="20"/>
      <c r="J11" s="20">
        <f ca="1">ROUND(INDIRECT(ADDRESS(ROW()+(0), COLUMN()+(-5), 1))*INDIRECT(ADDRESS(ROW()+(0), COLUMN()+(-2), 1)), 2)</f>
        <v>3.070000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2.000000</v>
      </c>
      <c r="F12" s="19" t="s">
        <v>25</v>
      </c>
      <c r="G12" s="19"/>
      <c r="H12" s="20">
        <v>3.450000</v>
      </c>
      <c r="I12" s="20"/>
      <c r="J12" s="20">
        <f ca="1">ROUND(INDIRECT(ADDRESS(ROW()+(0), COLUMN()+(-5), 1))*INDIRECT(ADDRESS(ROW()+(0), COLUMN()+(-2), 1)), 2)</f>
        <v>6.900000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0.200000</v>
      </c>
      <c r="F13" s="19" t="s">
        <v>28</v>
      </c>
      <c r="G13" s="19"/>
      <c r="H13" s="20">
        <v>17.350000</v>
      </c>
      <c r="I13" s="20"/>
      <c r="J13" s="20">
        <f ca="1">ROUND(INDIRECT(ADDRESS(ROW()+(0), COLUMN()+(-5), 1))*INDIRECT(ADDRESS(ROW()+(0), COLUMN()+(-2), 1)), 2)</f>
        <v>3.470000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0.185000</v>
      </c>
      <c r="F14" s="19" t="s">
        <v>31</v>
      </c>
      <c r="G14" s="19"/>
      <c r="H14" s="20">
        <v>47.540000</v>
      </c>
      <c r="I14" s="20"/>
      <c r="J14" s="20">
        <f ca="1">ROUND(INDIRECT(ADDRESS(ROW()+(0), COLUMN()+(-5), 1))*INDIRECT(ADDRESS(ROW()+(0), COLUMN()+(-2), 1)), 2)</f>
        <v>8.790000</v>
      </c>
    </row>
    <row r="15" spans="1:10" ht="12.00" thickBot="1" customHeight="1">
      <c r="A15" s="17" t="s">
        <v>32</v>
      </c>
      <c r="B15" s="21" t="s">
        <v>33</v>
      </c>
      <c r="C15" s="21"/>
      <c r="D15" s="21"/>
      <c r="E15" s="22">
        <v>0.185000</v>
      </c>
      <c r="F15" s="23" t="s">
        <v>34</v>
      </c>
      <c r="G15" s="23"/>
      <c r="H15" s="24">
        <v>40.820000</v>
      </c>
      <c r="I15" s="24"/>
      <c r="J15" s="24">
        <f ca="1">ROUND(INDIRECT(ADDRESS(ROW()+(0), COLUMN()+(-5), 1))*INDIRECT(ADDRESS(ROW()+(0), COLUMN()+(-2), 1)), 2)</f>
        <v>7.550000</v>
      </c>
    </row>
    <row r="16" spans="1:10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4"/>
      <c r="H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197.050000</v>
      </c>
      <c r="I16" s="16"/>
      <c r="J16" s="16">
        <f ca="1">ROUND(INDIRECT(ADDRESS(ROW()+(0), COLUMN()+(-5), 1))*INDIRECT(ADDRESS(ROW()+(0), COLUMN()+(-2), 1))/100, 2)</f>
        <v>3.940000</v>
      </c>
    </row>
    <row r="17" spans="1:10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3"/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200.990000</v>
      </c>
      <c r="I17" s="24"/>
      <c r="J17" s="24">
        <f ca="1">ROUND(INDIRECT(ADDRESS(ROW()+(0), COLUMN()+(-5), 1))*INDIRECT(ADDRESS(ROW()+(0), COLUMN()+(-2), 1))/100, 2)</f>
        <v>6.030000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25"/>
      <c r="G18" s="25"/>
      <c r="H18" s="6" t="s">
        <v>40</v>
      </c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207.020000</v>
      </c>
    </row>
  </sheetData>
  <mergeCells count="41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A18:E18"/>
    <mergeCell ref="F18:G18"/>
    <mergeCell ref="H18:I18"/>
  </mergeCells>
  <pageMargins left="0.620079" right="0.472441" top="0.472441" bottom="0.472441" header="0.0" footer="0.0"/>
  <pageSetup paperSize="9" orientation="portrait"/>
  <rowBreaks count="0" manualBreakCount="0">
    </rowBreaks>
</worksheet>
</file>