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<sst xmlns="http://schemas.openxmlformats.org/spreadsheetml/2006/main" count="34" uniqueCount="34">
  <si>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</si>
  <si>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</si>
  <si>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</si>
  <si>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</si>
  <si>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30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25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</si>
  <si>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</si>
  <si>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</si>
  <si>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</si>
  <si>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</si>
  <si>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</si>
  <si>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</si>
  <si>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mt16pxp030a</t>
  </si>
  <si>
    <t xml:space="preserve">Panneau rigide en polystyrène extrudé pour faux plafonds agroalimentaires, selon NF EN 13164, à surface lisse et système latéral à rainure et languette, avec finition visible en couleur crème, de 2,5x0,6 m et 30 mm d'épaisseur, résistance thermique 0,9 m²K/W, conductivité thermique 0,034 W/(mK), Euroclasse E de réaction au feu, avec code de désignation XPS-EN 13164-T1-CS(10/Y)300-DLT(2)5-DS(T)-WL(T)0,7.</t>
  </si>
  <si>
    <t xml:space="preserve">m²</t>
  </si>
  <si>
    <t xml:space="preserve">mt12ftm010c</t>
  </si>
  <si>
    <t xml:space="preserve">Panneau hydrofuge de densité moyenne (MDF), de fibres de bois et résines synthétiques de 25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</si>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</sst>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131.990000</v>
      </c>
      <c r="J8" s="16"/>
      <c r="K8" s="16">
        <f ca="1">ROUND(INDIRECT(ADDRESS(ROW()+(0), COLUMN()+(-5), 1))*INDIRECT(ADDRESS(ROW()+(0), COLUMN()+(-2), 1)), 2)</f>
        <v>138.590000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104.080000</v>
      </c>
      <c r="J9" s="20"/>
      <c r="K9" s="20">
        <f ca="1">ROUND(INDIRECT(ADDRESS(ROW()+(0), COLUMN()+(-5), 1))*INDIRECT(ADDRESS(ROW()+(0), COLUMN()+(-2), 1)), 2)</f>
        <v>109.280000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3.020000</v>
      </c>
      <c r="J10" s="20"/>
      <c r="K10" s="20">
        <f ca="1">ROUND(INDIRECT(ADDRESS(ROW()+(0), COLUMN()+(-5), 1))*INDIRECT(ADDRESS(ROW()+(0), COLUMN()+(-2), 1)), 2)</f>
        <v>10.570000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12.170000</v>
      </c>
      <c r="J11" s="20"/>
      <c r="K11" s="20">
        <f ca="1">ROUND(INDIRECT(ADDRESS(ROW()+(0), COLUMN()+(-5), 1))*INDIRECT(ADDRESS(ROW()+(0), COLUMN()+(-2), 1)), 2)</f>
        <v>1.220000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0.252000</v>
      </c>
      <c r="G12" s="19" t="s">
        <v>25</v>
      </c>
      <c r="H12" s="19"/>
      <c r="I12" s="20">
        <v>47.540000</v>
      </c>
      <c r="J12" s="20"/>
      <c r="K12" s="20">
        <f ca="1">ROUND(INDIRECT(ADDRESS(ROW()+(0), COLUMN()+(-5), 1))*INDIRECT(ADDRESS(ROW()+(0), COLUMN()+(-2), 1)), 2)</f>
        <v>11.980000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0.252000</v>
      </c>
      <c r="G13" s="23" t="s">
        <v>28</v>
      </c>
      <c r="H13" s="23"/>
      <c r="I13" s="24">
        <v>40.820000</v>
      </c>
      <c r="J13" s="24"/>
      <c r="K13" s="24">
        <f ca="1">ROUND(INDIRECT(ADDRESS(ROW()+(0), COLUMN()+(-5), 1))*INDIRECT(ADDRESS(ROW()+(0), COLUMN()+(-2), 1)), 2)</f>
        <v>10.290000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281.930000</v>
      </c>
      <c r="J14" s="16"/>
      <c r="K14" s="16">
        <f ca="1">ROUND(INDIRECT(ADDRESS(ROW()+(0), COLUMN()+(-5), 1))*INDIRECT(ADDRESS(ROW()+(0), COLUMN()+(-2), 1))/100, 2)</f>
        <v>5.640000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287.570000</v>
      </c>
      <c r="J15" s="24"/>
      <c r="K15" s="24">
        <f ca="1">ROUND(INDIRECT(ADDRESS(ROW()+(0), COLUMN()+(-5), 1))*INDIRECT(ADDRESS(ROW()+(0), COLUMN()+(-2), 1))/100, 2)</f>
        <v>8.630000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296.200000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