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<sst xmlns="http://schemas.openxmlformats.org/spreadsheetml/2006/main" count="34" uniqueCount="34">
  <si>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</si>
  <si>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</si>
  <si>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</si>
  <si>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</si>
  <si>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40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19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6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</si>
  <si>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</si>
  <si>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</si>
  <si>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</si>
  <si>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</si>
  <si>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</si>
  <si>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</si>
  <si>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mt16pxp030b</t>
  </si>
  <si>
    <t xml:space="preserve">Panneau rigide en polystyrène extrudé pour faux plafonds agroalimentaires, selon NF EN 13164, à surface lisse et système latéral à rainure et languette, avec finition visible en couleur crème, de 2,5x0,6 m et 40 mm d'épaisseur, résistance thermique 1,2 m²K/W, conductivité thermique 0,034 W/(mK), Euroclasse E de réaction au feu, avec code de désignation XPS-EN 13164-T1-CS(10/Y)300-DLT(2)5-DS(T)-WL(T)0,7.</t>
  </si>
  <si>
    <t xml:space="preserve">m²</t>
  </si>
  <si>
    <t xml:space="preserve">mt12ftm010a</t>
  </si>
  <si>
    <t xml:space="preserve">Panneau hydrofuge de densité moyenne (MDF), de fibres de bois et résines synthétiques de 19 mm d'épaisseur, à revêtir, utilisé dans les faux plafonds agroalimentaires.</t>
  </si>
  <si>
    <t xml:space="preserve">m²</t>
  </si>
  <si>
    <t xml:space="preserve">mt12fac020b</t>
  </si>
  <si>
    <t xml:space="preserve">Tige métallique en acier galvanisé de 6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</si>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</sst>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4.23" customWidth="1"/>
    <col min="6" max="6" width="8.60" customWidth="1"/>
    <col min="7" max="7" width="1.75" customWidth="1"/>
    <col min="8" max="8" width="4.08" customWidth="1"/>
    <col min="9" max="9" width="10.49" customWidth="1"/>
    <col min="10" max="10" width="5.54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175.990000</v>
      </c>
      <c r="J8" s="16"/>
      <c r="K8" s="16">
        <f ca="1">ROUND(INDIRECT(ADDRESS(ROW()+(0), COLUMN()+(-5), 1))*INDIRECT(ADDRESS(ROW()+(0), COLUMN()+(-2), 1)), 2)</f>
        <v>184.790000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77.470000</v>
      </c>
      <c r="J9" s="20"/>
      <c r="K9" s="20">
        <f ca="1">ROUND(INDIRECT(ADDRESS(ROW()+(0), COLUMN()+(-5), 1))*INDIRECT(ADDRESS(ROW()+(0), COLUMN()+(-2), 1)), 2)</f>
        <v>81.340000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2.000000</v>
      </c>
      <c r="G10" s="19" t="s">
        <v>19</v>
      </c>
      <c r="H10" s="19"/>
      <c r="I10" s="20">
        <v>3.450000</v>
      </c>
      <c r="J10" s="20"/>
      <c r="K10" s="20">
        <f ca="1">ROUND(INDIRECT(ADDRESS(ROW()+(0), COLUMN()+(-5), 1))*INDIRECT(ADDRESS(ROW()+(0), COLUMN()+(-2), 1)), 2)</f>
        <v>6.900000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12.170000</v>
      </c>
      <c r="J11" s="20"/>
      <c r="K11" s="20">
        <f ca="1">ROUND(INDIRECT(ADDRESS(ROW()+(0), COLUMN()+(-5), 1))*INDIRECT(ADDRESS(ROW()+(0), COLUMN()+(-2), 1)), 2)</f>
        <v>1.220000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0.278000</v>
      </c>
      <c r="G12" s="19" t="s">
        <v>25</v>
      </c>
      <c r="H12" s="19"/>
      <c r="I12" s="20">
        <v>47.540000</v>
      </c>
      <c r="J12" s="20"/>
      <c r="K12" s="20">
        <f ca="1">ROUND(INDIRECT(ADDRESS(ROW()+(0), COLUMN()+(-5), 1))*INDIRECT(ADDRESS(ROW()+(0), COLUMN()+(-2), 1)), 2)</f>
        <v>13.220000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0.278000</v>
      </c>
      <c r="G13" s="23" t="s">
        <v>28</v>
      </c>
      <c r="H13" s="23"/>
      <c r="I13" s="24">
        <v>40.820000</v>
      </c>
      <c r="J13" s="24"/>
      <c r="K13" s="24">
        <f ca="1">ROUND(INDIRECT(ADDRESS(ROW()+(0), COLUMN()+(-5), 1))*INDIRECT(ADDRESS(ROW()+(0), COLUMN()+(-2), 1)), 2)</f>
        <v>11.350000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298.820000</v>
      </c>
      <c r="J14" s="16"/>
      <c r="K14" s="16">
        <f ca="1">ROUND(INDIRECT(ADDRESS(ROW()+(0), COLUMN()+(-5), 1))*INDIRECT(ADDRESS(ROW()+(0), COLUMN()+(-2), 1))/100, 2)</f>
        <v>5.980000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304.800000</v>
      </c>
      <c r="J15" s="24"/>
      <c r="K15" s="24">
        <f ca="1">ROUND(INDIRECT(ADDRESS(ROW()+(0), COLUMN()+(-5), 1))*INDIRECT(ADDRESS(ROW()+(0), COLUMN()+(-2), 1))/100, 2)</f>
        <v>9.140000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313.940000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