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<sst xmlns="http://schemas.openxmlformats.org/spreadsheetml/2006/main" count="50" uniqueCount="50">
  <si>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</si>
  <si>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FLN160</t>
  </si>
  <si>
    <t xml:space="preserve">m²</t>
  </si>
  <si>
    <t xml:space="preserve">Faux plafond continu en plaques de ciment, système Hydro Premium "PLACO".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</si>
  <si>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</t>
    </r>
    <r>
      <rPr>
        <sz val="7.80"/>
        <color rgb="FF000000"/>
        <rFont val="A"/>
        <family val="2"/>
      </rPr>
      <t xml:space="preserve">, système </t>
    </r>
    <r>
      <rPr>
        <b/>
        <sz val="7.80"/>
        <color rgb="FF000000"/>
        <rFont val="A"/>
        <family val="2"/>
      </rPr>
      <t xml:space="preserve">Placo Hydro Premium</t>
    </r>
    <r>
      <rPr>
        <sz val="7.80"/>
        <color rgb="FF000000"/>
        <rFont val="A"/>
        <family val="2"/>
      </rPr>
      <t xml:space="preserve"> "PLACO", constitué </t>
    </r>
    <r>
      <rPr>
        <b/>
        <sz val="7.80"/>
        <color rgb="FF000000"/>
        <rFont val="A"/>
        <family val="2"/>
      </rPr>
      <t xml:space="preserve">d'</t>
    </r>
    <r>
      <rPr>
        <b/>
        <sz val="7.80"/>
        <color rgb="FF000000"/>
        <rFont val="A"/>
        <family val="2"/>
      </rPr>
      <t xml:space="preserve">une plaque de ciment Aquaroc 13 "PLACO", de 12,5x1200x2500 mm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boulonnée à une structure portante de profilés primaires F530 "PLACO"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</si>
  <si>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</si>
  <si>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</si>
  <si>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</si>
  <si>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</si>
  <si>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</si>
  <si>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</si>
  <si>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mt12ple010b</t>
  </si>
  <si>
    <t xml:space="preserve">Tige filetée galvanisée "PLACO", de 6 mm de diamètre et 1000 mm de longueur.</t>
  </si>
  <si>
    <t xml:space="preserve">U</t>
  </si>
  <si>
    <t xml:space="preserve">mt12ple020a</t>
  </si>
  <si>
    <t xml:space="preserve">Crochet d'accroche F-530 "PLACO".</t>
  </si>
  <si>
    <t xml:space="preserve">U</t>
  </si>
  <si>
    <t xml:space="preserve">mt12plp010</t>
  </si>
  <si>
    <t xml:space="preserve">Profilé métallique en acier galvanisé, F-530 "PLACO", fabriqué par laminage à froid, de 3000 mm de longueur, 45x18 mm de section et 0,6 mm d'épaisseur, pour la réalisation de doublages autoportants et plafonds, selon NF DTU 25.41 P1-2 et NF EN 14195.</t>
  </si>
  <si>
    <t xml:space="preserve">m</t>
  </si>
  <si>
    <t xml:space="preserve">mt12ple030a</t>
  </si>
  <si>
    <t xml:space="preserve">Pièce de raccord F-530 "PLACO".</t>
  </si>
  <si>
    <t xml:space="preserve">U</t>
  </si>
  <si>
    <t xml:space="preserve">mt12plt030d</t>
  </si>
  <si>
    <t xml:space="preserve">Vis autoforeuse à tôle, TRPF 13 "PLACO", de 13 mm de longueur.</t>
  </si>
  <si>
    <t xml:space="preserve">U</t>
  </si>
  <si>
    <t xml:space="preserve">mt12plq010c</t>
  </si>
  <si>
    <t xml:space="preserve">Plaque de ciment à rendement élevé, Aquaroc 13 "PLACO", de 12,5x1200x2500 mm.</t>
  </si>
  <si>
    <t xml:space="preserve">m²</t>
  </si>
  <si>
    <t xml:space="preserve">mt12plq020a</t>
  </si>
  <si>
    <t xml:space="preserve">Vis THTPF 25 "PLACO", avec tête en trompette, de 25 mm de longueur, pour installation de plaques de ciment sur des profilés.</t>
  </si>
  <si>
    <t xml:space="preserve">U</t>
  </si>
  <si>
    <t xml:space="preserve">mt12plq030</t>
  </si>
  <si>
    <t xml:space="preserve">Cartouche de 310 cm³ d'adhésif de haute résistance, Aquaroc "PLACO", pour traitement des joints.</t>
  </si>
  <si>
    <t xml:space="preserve">U</t>
  </si>
  <si>
    <t xml:space="preserve">mt12plj030</t>
  </si>
  <si>
    <t xml:space="preserve">Ruban auto-adhésif en maille de fibre de verre, "PLACO", pour renfort des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</si>
  <si>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</si>
  <si>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</si>
  <si>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</si>
  <si>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</si>
  <si>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</si>
  <si>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</si>
  <si>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</si>
  <si>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</si>
  <si>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</si>
  <si>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</si>
  <si>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</si>
  <si>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81,52Dhs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</si>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</sst>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1.51" customWidth="1"/>
    <col min="3" max="3" width="22.00" customWidth="1"/>
    <col min="4" max="4" width="26.52" customWidth="1"/>
    <col min="5" max="5" width="7.29" customWidth="1"/>
    <col min="6" max="6" width="8.31" customWidth="1"/>
    <col min="7" max="7" width="6.12" customWidth="1"/>
    <col min="8" max="8" width="9.47" customWidth="1"/>
    <col min="9" max="9" width="6.56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0"/>
      <c r="F8" s="12">
        <v>1.800000</v>
      </c>
      <c r="G8" s="14" t="s">
        <v>13</v>
      </c>
      <c r="H8" s="16">
        <v>10.560000</v>
      </c>
      <c r="I8" s="16"/>
      <c r="J8" s="16">
        <f ca="1">ROUND(INDIRECT(ADDRESS(ROW()+(0), COLUMN()+(-4), 1))*INDIRECT(ADDRESS(ROW()+(0), COLUMN()+(-2), 1)), 2)</f>
        <v>19.010000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1.800000</v>
      </c>
      <c r="G9" s="19" t="s">
        <v>16</v>
      </c>
      <c r="H9" s="20">
        <v>3.500000</v>
      </c>
      <c r="I9" s="20"/>
      <c r="J9" s="20">
        <f ca="1">ROUND(INDIRECT(ADDRESS(ROW()+(0), COLUMN()+(-4), 1))*INDIRECT(ADDRESS(ROW()+(0), COLUMN()+(-2), 1)), 2)</f>
        <v>6.300000</v>
      </c>
    </row>
    <row r="10" spans="1:10" ht="40.80" thickBot="1" customHeight="1">
      <c r="A10" s="17" t="s">
        <v>17</v>
      </c>
      <c r="B10" s="17" t="s">
        <v>18</v>
      </c>
      <c r="C10" s="17"/>
      <c r="D10" s="17"/>
      <c r="E10" s="17"/>
      <c r="F10" s="18">
        <v>3.000000</v>
      </c>
      <c r="G10" s="19" t="s">
        <v>19</v>
      </c>
      <c r="H10" s="20">
        <v>11.960000</v>
      </c>
      <c r="I10" s="20"/>
      <c r="J10" s="20">
        <f ca="1">ROUND(INDIRECT(ADDRESS(ROW()+(0), COLUMN()+(-4), 1))*INDIRECT(ADDRESS(ROW()+(0), COLUMN()+(-2), 1)), 2)</f>
        <v>35.880000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0.160000</v>
      </c>
      <c r="G11" s="19" t="s">
        <v>22</v>
      </c>
      <c r="H11" s="20">
        <v>2.990000</v>
      </c>
      <c r="I11" s="20"/>
      <c r="J11" s="20">
        <f ca="1">ROUND(INDIRECT(ADDRESS(ROW()+(0), COLUMN()+(-4), 1))*INDIRECT(ADDRESS(ROW()+(0), COLUMN()+(-2), 1)), 2)</f>
        <v>0.480000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20">
        <v>0.310000</v>
      </c>
      <c r="I12" s="20"/>
      <c r="J12" s="20">
        <f ca="1">ROUND(INDIRECT(ADDRESS(ROW()+(0), COLUMN()+(-4), 1))*INDIRECT(ADDRESS(ROW()+(0), COLUMN()+(-2), 1)), 2)</f>
        <v>0.310000</v>
      </c>
    </row>
    <row r="13" spans="1:10" ht="21.60" thickBot="1" customHeight="1">
      <c r="A13" s="17" t="s">
        <v>26</v>
      </c>
      <c r="B13" s="17" t="s">
        <v>27</v>
      </c>
      <c r="C13" s="17"/>
      <c r="D13" s="17"/>
      <c r="E13" s="17"/>
      <c r="F13" s="18">
        <v>1.030000</v>
      </c>
      <c r="G13" s="19" t="s">
        <v>28</v>
      </c>
      <c r="H13" s="20">
        <v>290.580000</v>
      </c>
      <c r="I13" s="20"/>
      <c r="J13" s="20">
        <f ca="1">ROUND(INDIRECT(ADDRESS(ROW()+(0), COLUMN()+(-4), 1))*INDIRECT(ADDRESS(ROW()+(0), COLUMN()+(-2), 1)), 2)</f>
        <v>299.300000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7"/>
      <c r="F14" s="18">
        <v>15.000000</v>
      </c>
      <c r="G14" s="19" t="s">
        <v>31</v>
      </c>
      <c r="H14" s="20">
        <v>0.420000</v>
      </c>
      <c r="I14" s="20"/>
      <c r="J14" s="20">
        <f ca="1">ROUND(INDIRECT(ADDRESS(ROW()+(0), COLUMN()+(-4), 1))*INDIRECT(ADDRESS(ROW()+(0), COLUMN()+(-2), 1)), 2)</f>
        <v>6.300000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0.500000</v>
      </c>
      <c r="G15" s="19" t="s">
        <v>34</v>
      </c>
      <c r="H15" s="20">
        <v>128.530000</v>
      </c>
      <c r="I15" s="20"/>
      <c r="J15" s="20">
        <f ca="1">ROUND(INDIRECT(ADDRESS(ROW()+(0), COLUMN()+(-4), 1))*INDIRECT(ADDRESS(ROW()+(0), COLUMN()+(-2), 1)), 2)</f>
        <v>64.270000</v>
      </c>
    </row>
    <row r="16" spans="1:10" ht="21.60" thickBot="1" customHeight="1">
      <c r="A16" s="17" t="s">
        <v>35</v>
      </c>
      <c r="B16" s="17" t="s">
        <v>36</v>
      </c>
      <c r="C16" s="17"/>
      <c r="D16" s="17"/>
      <c r="E16" s="17"/>
      <c r="F16" s="18">
        <v>2.800000</v>
      </c>
      <c r="G16" s="19" t="s">
        <v>37</v>
      </c>
      <c r="H16" s="20">
        <v>0.660000</v>
      </c>
      <c r="I16" s="20"/>
      <c r="J16" s="20">
        <f ca="1">ROUND(INDIRECT(ADDRESS(ROW()+(0), COLUMN()+(-4), 1))*INDIRECT(ADDRESS(ROW()+(0), COLUMN()+(-2), 1)), 2)</f>
        <v>1.850000</v>
      </c>
    </row>
    <row r="17" spans="1:10" ht="21.60" thickBot="1" customHeight="1">
      <c r="A17" s="17" t="s">
        <v>38</v>
      </c>
      <c r="B17" s="17" t="s">
        <v>39</v>
      </c>
      <c r="C17" s="17"/>
      <c r="D17" s="17"/>
      <c r="E17" s="17"/>
      <c r="F17" s="18">
        <v>0.257000</v>
      </c>
      <c r="G17" s="19" t="s">
        <v>40</v>
      </c>
      <c r="H17" s="20">
        <v>47.540000</v>
      </c>
      <c r="I17" s="20"/>
      <c r="J17" s="20">
        <f ca="1">ROUND(INDIRECT(ADDRESS(ROW()+(0), COLUMN()+(-4), 1))*INDIRECT(ADDRESS(ROW()+(0), COLUMN()+(-2), 1)), 2)</f>
        <v>12.220000</v>
      </c>
    </row>
    <row r="18" spans="1:10" ht="12.00" thickBot="1" customHeight="1">
      <c r="A18" s="17" t="s">
        <v>41</v>
      </c>
      <c r="B18" s="21" t="s">
        <v>42</v>
      </c>
      <c r="C18" s="21"/>
      <c r="D18" s="21"/>
      <c r="E18" s="21"/>
      <c r="F18" s="22">
        <v>0.257000</v>
      </c>
      <c r="G18" s="23" t="s">
        <v>43</v>
      </c>
      <c r="H18" s="24">
        <v>40.820000</v>
      </c>
      <c r="I18" s="24"/>
      <c r="J18" s="24">
        <f ca="1">ROUND(INDIRECT(ADDRESS(ROW()+(0), COLUMN()+(-4), 1))*INDIRECT(ADDRESS(ROW()+(0), COLUMN()+(-2), 1)), 2)</f>
        <v>10.490000</v>
      </c>
    </row>
    <row r="19" spans="1:10" ht="12.00" thickBot="1" customHeight="1">
      <c r="A19" s="17"/>
      <c r="B19" s="10" t="s">
        <v>44</v>
      </c>
      <c r="C19" s="10"/>
      <c r="D19" s="10"/>
      <c r="E19" s="10"/>
      <c r="F19" s="12">
        <v>2.000000</v>
      </c>
      <c r="G19" s="14" t="s">
        <v>45</v>
      </c>
      <c r="H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456.410000</v>
      </c>
      <c r="I19" s="16"/>
      <c r="J19" s="16">
        <f ca="1">ROUND(INDIRECT(ADDRESS(ROW()+(0), COLUMN()+(-4), 1))*INDIRECT(ADDRESS(ROW()+(0), COLUMN()+(-2), 1))/100, 2)</f>
        <v>9.130000</v>
      </c>
    </row>
    <row r="20" spans="1:10" ht="12.00" thickBot="1" customHeight="1">
      <c r="A20" s="21"/>
      <c r="B20" s="21" t="s">
        <v>46</v>
      </c>
      <c r="C20" s="21"/>
      <c r="D20" s="21"/>
      <c r="E20" s="21"/>
      <c r="F20" s="22">
        <v>3.000000</v>
      </c>
      <c r="G20" s="23" t="s">
        <v>47</v>
      </c>
      <c r="H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465.540000</v>
      </c>
      <c r="I20" s="24"/>
      <c r="J20" s="24">
        <f ca="1">ROUND(INDIRECT(ADDRESS(ROW()+(0), COLUMN()+(-4), 1))*INDIRECT(ADDRESS(ROW()+(0), COLUMN()+(-2), 1))/100, 2)</f>
        <v>13.970000</v>
      </c>
    </row>
    <row r="21" spans="1:10" ht="12.00" thickBot="1" customHeight="1">
      <c r="A21" s="6" t="s">
        <v>48</v>
      </c>
      <c r="B21" s="7"/>
      <c r="C21" s="7"/>
      <c r="D21" s="7"/>
      <c r="E21" s="7"/>
      <c r="F21" s="7"/>
      <c r="G21" s="25"/>
      <c r="H21" s="6" t="s">
        <v>49</v>
      </c>
      <c r="I21" s="6"/>
      <c r="J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479.510000</v>
      </c>
    </row>
  </sheetData>
  <mergeCells count="36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A21:F21"/>
    <mergeCell ref="H21:I21"/>
  </mergeCells>
  <pageMargins left="0.620079" right="0.472441" top="0.472441" bottom="0.472441" header="0.0" footer="0.0"/>
  <pageSetup paperSize="9" orientation="portrait"/>
  <rowBreaks count="0" manualBreakCount="0">
    </rowBreaks>
</worksheet>
</file>