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<sst xmlns="http://schemas.openxmlformats.org/spreadsheetml/2006/main" count="36" uniqueCount="36">
  <si>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</si>
  <si>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FNP040</t>
  </si>
  <si>
    <t xml:space="preserve">m²</t>
  </si>
  <si>
    <t xml:space="preserve">Plâtre projeté.</t>
  </si>
  <si>
    <r>
      <rPr>
        <sz val="8.25"/>
        <color rgb="FF000000"/>
        <rFont val="Arial"/>
        <family val="2"/>
      </rPr>
      <t xml:space="preserve">Revêtement en plâtre de construction B1, projeté, </t>
    </r>
    <r>
      <rPr>
        <b/>
        <sz val="8.25"/>
        <color rgb="FF000000"/>
        <rFont val="Arial"/>
        <family val="2"/>
      </rPr>
      <t xml:space="preserve">à vue</t>
    </r>
    <r>
      <rPr>
        <sz val="8.25"/>
        <color rgb="FF000000"/>
        <rFont val="Arial"/>
        <family val="2"/>
      </rPr>
      <t xml:space="preserve">, sur le parement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mise en place préalable d'une maille anti-alcalin dans les changements de matériau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finition enduit de plâtre pour enduit mince C6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mm d'épaisseur, </t>
    </r>
    <r>
      <rPr>
        <b/>
        <sz val="8.25"/>
        <color rgb="FF000000"/>
        <rFont val="Arial"/>
        <family val="2"/>
      </rPr>
      <t xml:space="preserve">avec cornières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</si>
  <si>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</si>
  <si>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</si>
  <si>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</si>
  <si>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</si>
  <si>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</si>
  <si>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</si>
  <si>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mt28vye020</t>
  </si>
  <si>
    <t xml:space="preserve">Maille en fibre de verre tissée, anti-alcalin, de 5x5 mm de vide de maille, flexible et imputrescible dans le temps, de 70 g/m² de masse superficielle et 0,40 mm d'épaisseur de fil, pour renforcer les plâtres.</t>
  </si>
  <si>
    <t xml:space="preserve">m²</t>
  </si>
  <si>
    <t xml:space="preserve">mt09pye010c</t>
  </si>
  <si>
    <t xml:space="preserve">Pâte de plâtre de construction à projeter par mélangeuse-pompeuse B1, selon NF EN 13279-1.</t>
  </si>
  <si>
    <t xml:space="preserve">m³</t>
  </si>
  <si>
    <t xml:space="preserve">mt28vye010</t>
  </si>
  <si>
    <t xml:space="preserve">Cornière en plastique et en métal, stable à l'action des sulfates.</t>
  </si>
  <si>
    <t xml:space="preserve">m</t>
  </si>
  <si>
    <t xml:space="preserve">mt09pye010a</t>
  </si>
  <si>
    <t xml:space="preserve">Pâte de plâtre pour application en couche mince C6, selon NF EN 13279-1.</t>
  </si>
  <si>
    <t xml:space="preserve">m³</t>
  </si>
  <si>
    <t xml:space="preserve">mq06pym010</t>
  </si>
  <si>
    <t xml:space="preserve">Mélangeuse-pompeuse pour mortiers et plâtres projetés, de 3 m³/h.</t>
  </si>
  <si>
    <t xml:space="preserve">h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</si>
  <si>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</si>
  <si>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</si>
  <si>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</si>
  <si>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</si>
  <si>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</si>
  <si>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</si>
  <si>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</si>
  <si>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</si>
  <si>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9,55Dhs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</si>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</sst>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7.670000</v>
      </c>
      <c r="H9" s="12">
        <f ca="1">ROUND(INDIRECT(ADDRESS(ROW()+(0), COLUMN()+(-3), 1))*INDIRECT(ADDRESS(ROW()+(0), COLUMN()+(-1), 1)), 2)</f>
        <v>0.810000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0.012000</v>
      </c>
      <c r="F10" s="15" t="s">
        <v>16</v>
      </c>
      <c r="G10" s="16">
        <v>1070.150000</v>
      </c>
      <c r="H10" s="16">
        <f ca="1">ROUND(INDIRECT(ADDRESS(ROW()+(0), COLUMN()+(-3), 1))*INDIRECT(ADDRESS(ROW()+(0), COLUMN()+(-1), 1)), 2)</f>
        <v>12.840000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0.215000</v>
      </c>
      <c r="F11" s="15" t="s">
        <v>19</v>
      </c>
      <c r="G11" s="16">
        <v>3.530000</v>
      </c>
      <c r="H11" s="16">
        <f ca="1">ROUND(INDIRECT(ADDRESS(ROW()+(0), COLUMN()+(-3), 1))*INDIRECT(ADDRESS(ROW()+(0), COLUMN()+(-1), 1)), 2)</f>
        <v>0.760000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0.003000</v>
      </c>
      <c r="F12" s="15" t="s">
        <v>22</v>
      </c>
      <c r="G12" s="16">
        <v>1001.410000</v>
      </c>
      <c r="H12" s="16">
        <f ca="1">ROUND(INDIRECT(ADDRESS(ROW()+(0), COLUMN()+(-3), 1))*INDIRECT(ADDRESS(ROW()+(0), COLUMN()+(-1), 1)), 2)</f>
        <v>3.000000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0.197000</v>
      </c>
      <c r="F13" s="15" t="s">
        <v>25</v>
      </c>
      <c r="G13" s="16">
        <v>64.760000</v>
      </c>
      <c r="H13" s="16">
        <f ca="1">ROUND(INDIRECT(ADDRESS(ROW()+(0), COLUMN()+(-3), 1))*INDIRECT(ADDRESS(ROW()+(0), COLUMN()+(-1), 1)), 2)</f>
        <v>12.760000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0.341000</v>
      </c>
      <c r="F14" s="15" t="s">
        <v>28</v>
      </c>
      <c r="G14" s="16">
        <v>47.240000</v>
      </c>
      <c r="H14" s="16">
        <f ca="1">ROUND(INDIRECT(ADDRESS(ROW()+(0), COLUMN()+(-3), 1))*INDIRECT(ADDRESS(ROW()+(0), COLUMN()+(-1), 1)), 2)</f>
        <v>16.110000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0.209000</v>
      </c>
      <c r="F15" s="19" t="s">
        <v>31</v>
      </c>
      <c r="G15" s="20">
        <v>41.990000</v>
      </c>
      <c r="H15" s="20">
        <f ca="1">ROUND(INDIRECT(ADDRESS(ROW()+(0), COLUMN()+(-3), 1))*INDIRECT(ADDRESS(ROW()+(0), COLUMN()+(-1), 1)), 2)</f>
        <v>8.780000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55.060000</v>
      </c>
      <c r="H16" s="23">
        <f ca="1">ROUND(INDIRECT(ADDRESS(ROW()+(0), COLUMN()+(-3), 1))*INDIRECT(ADDRESS(ROW()+(0), COLUMN()+(-1), 1))/100, 2)</f>
        <v>1.100000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56.160000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