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<sst xmlns="http://schemas.openxmlformats.org/spreadsheetml/2006/main" count="42" uniqueCount="42">
  <si>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</si>
  <si>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FSB030</t>
  </si>
  <si>
    <t xml:space="preserve">m²</t>
  </si>
  <si>
    <t xml:space="preserve">Terrasse deck en bois pour extérieur.</t>
  </si>
  <si>
    <r>
      <rPr>
        <sz val="8.25"/>
        <color rgb="FF000000"/>
        <rFont val="Arial"/>
        <family val="2"/>
      </rPr>
      <t xml:space="preserve">Terrasse deck pour extérieur, constituée de planches en bois massif, de pin Suède, de 21x95x1600/2400 mm, fixées avec le système de fixation cachée sur lambourdes en bois de pin maritime (Pinus pinaster), traité en autoclave, avec classe d'emploi 4 selon NF EN 335 de 50x38 mm, séparées de 40 cm entre elles et fixés au support avec des plots de mortier de ciment. Comprend les clips en acier inoxydable pour la fixation des planches aux liteaux et les pièces spéciales.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</si>
  <si>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</si>
  <si>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</si>
  <si>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</si>
  <si>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</si>
  <si>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</si>
  <si>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</si>
  <si>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mt18mva015c</t>
  </si>
  <si>
    <t xml:space="preserve">Lambourde de 50x38 mm de section, en bois de pin maritime (Pinus pinaster), traité en autoclave, avec classe d'emploi 4, selon NF EN 335, finition brossée, avec une humidité inférieure à 20%.</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</si>
  <si>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</si>
  <si>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</si>
  <si>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</si>
  <si>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</si>
  <si>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</si>
  <si>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</si>
  <si>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</si>
  <si>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</si>
  <si>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</si>
  <si>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</si>
  <si>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mt18mta030ij</t>
  </si>
  <si>
    <t xml:space="preserve">Planches en bois massif, de pin Suède, de 21x95x1600/2400 mm, non traité, pour brossage et application d'un traitement protecteur et décoratif sur site; avec accessoires de montage. Selon NF EN 13810-1 et NF EN 14342</t>
  </si>
  <si>
    <t xml:space="preserve">m²</t>
  </si>
  <si>
    <t xml:space="preserve">mt18mva021</t>
  </si>
  <si>
    <t xml:space="preserve">Accessoires de montage pour la mise en place d'un plancher massif flottant avec clips.</t>
  </si>
  <si>
    <t xml:space="preserve">U</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</si>
  <si>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</si>
  <si>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</si>
  <si>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</si>
  <si>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</si>
  <si>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</si>
  <si>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</si>
  <si>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</si>
  <si>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</si>
  <si>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</si>
  <si>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</si>
  <si>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</si>
  <si>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163,88Dhs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</si>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</sst>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2.6</v>
      </c>
      <c r="F9" s="11" t="s">
        <v>13</v>
      </c>
      <c r="G9" s="13">
        <v>28.51</v>
      </c>
      <c r="H9" s="13">
        <f ca="1">ROUND(INDIRECT(ADDRESS(ROW()+(0), COLUMN()+(-3), 1))*INDIRECT(ADDRESS(ROW()+(0), COLUMN()+(-1), 1)), 2)</f>
        <v>74.13</v>
      </c>
    </row>
    <row r="10" spans="1:8" ht="13.50" thickBot="1" customHeight="1">
      <c r="A10" s="14" t="s">
        <v>14</v>
      </c>
      <c r="B10" s="14"/>
      <c r="C10" s="14" t="s">
        <v>15</v>
      </c>
      <c r="D10" s="14"/>
      <c r="E10" s="15">
        <v>0.006</v>
      </c>
      <c r="F10" s="16" t="s">
        <v>16</v>
      </c>
      <c r="G10" s="17">
        <v>17.85</v>
      </c>
      <c r="H10" s="17">
        <f ca="1">ROUND(INDIRECT(ADDRESS(ROW()+(0), COLUMN()+(-3), 1))*INDIRECT(ADDRESS(ROW()+(0), COLUMN()+(-1), 1)), 2)</f>
        <v>0.11</v>
      </c>
    </row>
    <row r="11" spans="1:8" ht="13.50" thickBot="1" customHeight="1">
      <c r="A11" s="14" t="s">
        <v>17</v>
      </c>
      <c r="B11" s="14"/>
      <c r="C11" s="14" t="s">
        <v>18</v>
      </c>
      <c r="D11" s="14"/>
      <c r="E11" s="15">
        <v>0.005</v>
      </c>
      <c r="F11" s="16" t="s">
        <v>19</v>
      </c>
      <c r="G11" s="17">
        <v>191.34</v>
      </c>
      <c r="H11" s="17">
        <f ca="1">ROUND(INDIRECT(ADDRESS(ROW()+(0), COLUMN()+(-3), 1))*INDIRECT(ADDRESS(ROW()+(0), COLUMN()+(-1), 1)), 2)</f>
        <v>0.96</v>
      </c>
    </row>
    <row r="12" spans="1:8" ht="13.50" thickBot="1" customHeight="1">
      <c r="A12" s="14" t="s">
        <v>20</v>
      </c>
      <c r="B12" s="14"/>
      <c r="C12" s="14" t="s">
        <v>21</v>
      </c>
      <c r="D12" s="14"/>
      <c r="E12" s="15">
        <v>0.75</v>
      </c>
      <c r="F12" s="16" t="s">
        <v>22</v>
      </c>
      <c r="G12" s="17">
        <v>1.3</v>
      </c>
      <c r="H12" s="17">
        <f ca="1">ROUND(INDIRECT(ADDRESS(ROW()+(0), COLUMN()+(-3), 1))*INDIRECT(ADDRESS(ROW()+(0), COLUMN()+(-1), 1)), 2)</f>
        <v>0.98</v>
      </c>
    </row>
    <row r="13" spans="1:8" ht="34.50" thickBot="1" customHeight="1">
      <c r="A13" s="14" t="s">
        <v>23</v>
      </c>
      <c r="B13" s="14"/>
      <c r="C13" s="14" t="s">
        <v>24</v>
      </c>
      <c r="D13" s="14"/>
      <c r="E13" s="15">
        <v>1.05</v>
      </c>
      <c r="F13" s="16" t="s">
        <v>25</v>
      </c>
      <c r="G13" s="17">
        <v>259.16</v>
      </c>
      <c r="H13" s="17">
        <f ca="1">ROUND(INDIRECT(ADDRESS(ROW()+(0), COLUMN()+(-3), 1))*INDIRECT(ADDRESS(ROW()+(0), COLUMN()+(-1), 1)), 2)</f>
        <v>272.12</v>
      </c>
    </row>
    <row r="14" spans="1:8" ht="13.50" thickBot="1" customHeight="1">
      <c r="A14" s="14" t="s">
        <v>26</v>
      </c>
      <c r="B14" s="14"/>
      <c r="C14" s="14" t="s">
        <v>27</v>
      </c>
      <c r="D14" s="14"/>
      <c r="E14" s="15">
        <v>1</v>
      </c>
      <c r="F14" s="16" t="s">
        <v>28</v>
      </c>
      <c r="G14" s="17">
        <v>24.52</v>
      </c>
      <c r="H14" s="17">
        <f ca="1">ROUND(INDIRECT(ADDRESS(ROW()+(0), COLUMN()+(-3), 1))*INDIRECT(ADDRESS(ROW()+(0), COLUMN()+(-1), 1)), 2)</f>
        <v>24.52</v>
      </c>
    </row>
    <row r="15" spans="1:8" ht="24.00" thickBot="1" customHeight="1">
      <c r="A15" s="14" t="s">
        <v>29</v>
      </c>
      <c r="B15" s="14"/>
      <c r="C15" s="14" t="s">
        <v>30</v>
      </c>
      <c r="D15" s="14"/>
      <c r="E15" s="15">
        <v>25</v>
      </c>
      <c r="F15" s="16" t="s">
        <v>31</v>
      </c>
      <c r="G15" s="17">
        <v>3.88</v>
      </c>
      <c r="H15" s="17">
        <f ca="1">ROUND(INDIRECT(ADDRESS(ROW()+(0), COLUMN()+(-3), 1))*INDIRECT(ADDRESS(ROW()+(0), COLUMN()+(-1), 1)), 2)</f>
        <v>97</v>
      </c>
    </row>
    <row r="16" spans="1:8" ht="13.50" thickBot="1" customHeight="1">
      <c r="A16" s="14" t="s">
        <v>32</v>
      </c>
      <c r="B16" s="14"/>
      <c r="C16" s="14" t="s">
        <v>33</v>
      </c>
      <c r="D16" s="14"/>
      <c r="E16" s="15">
        <v>0.55</v>
      </c>
      <c r="F16" s="16" t="s">
        <v>34</v>
      </c>
      <c r="G16" s="17">
        <v>57.66</v>
      </c>
      <c r="H16" s="17">
        <f ca="1">ROUND(INDIRECT(ADDRESS(ROW()+(0), COLUMN()+(-3), 1))*INDIRECT(ADDRESS(ROW()+(0), COLUMN()+(-1), 1)), 2)</f>
        <v>31.71</v>
      </c>
    </row>
    <row r="17" spans="1:8" ht="13.50" thickBot="1" customHeight="1">
      <c r="A17" s="14" t="s">
        <v>35</v>
      </c>
      <c r="B17" s="14"/>
      <c r="C17" s="18" t="s">
        <v>36</v>
      </c>
      <c r="D17" s="18"/>
      <c r="E17" s="19">
        <v>0.55</v>
      </c>
      <c r="F17" s="20" t="s">
        <v>37</v>
      </c>
      <c r="G17" s="21">
        <v>51.29</v>
      </c>
      <c r="H17" s="21">
        <f ca="1">ROUND(INDIRECT(ADDRESS(ROW()+(0), COLUMN()+(-3), 1))*INDIRECT(ADDRESS(ROW()+(0), COLUMN()+(-1), 1)), 2)</f>
        <v>28.21</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529.74</v>
      </c>
      <c r="H18" s="24">
        <f ca="1">ROUND(INDIRECT(ADDRESS(ROW()+(0), COLUMN()+(-3), 1))*INDIRECT(ADDRESS(ROW()+(0), COLUMN()+(-1), 1))/100, 2)</f>
        <v>10.59</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540.33</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