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<sst xmlns="http://schemas.openxmlformats.org/spreadsheetml/2006/main" count="27" uniqueCount="27">
  <si>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</si>
  <si>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FST010</t>
  </si>
  <si>
    <t xml:space="preserve">m²</t>
  </si>
  <si>
    <t xml:space="preserve">Revêtement de sol flexible textile.</t>
  </si>
  <si>
    <r>
      <rPr>
        <sz val="8.25"/>
        <color rgb="FF000000"/>
        <rFont val="Arial"/>
        <family val="2"/>
      </rPr>
      <t xml:space="preserve">Revêtement de sol en moquette en fibre synthétique 100% polyamide, type boucle, fabriquée par procédé tufting, fournie en rouleaux de 4x20 m. Mise en place: avec adhésif de contact, sur une couche mince de nivellement. Le prix ne comprend pas la couche mince de nivellement.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</si>
  <si>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</si>
  <si>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</si>
  <si>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</si>
  <si>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</si>
  <si>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</si>
  <si>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</si>
  <si>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mt18dww010a</t>
  </si>
  <si>
    <t xml:space="preserve">Adhésif de contact à base de résine acrylique en dispersion aqueuse, pour revêtement de sol en caoutchouc, linoléum, PVC, moquette et textile.</t>
  </si>
  <si>
    <t xml:space="preserve">kg</t>
  </si>
  <si>
    <t xml:space="preserve">mt18dte010a</t>
  </si>
  <si>
    <t xml:space="preserve">Moquette en fibre synthétique 100% polyamide, type boucle, fabriquée par procédé tufting, fournie en rouleaux de 4x20 m.</t>
  </si>
  <si>
    <t xml:space="preserve">m²</t>
  </si>
  <si>
    <t xml:space="preserve">mo027</t>
  </si>
  <si>
    <t xml:space="preserve">Compagnon professionnel III/CP2 poseur de moquettes et de revêtements textiles.</t>
  </si>
  <si>
    <t xml:space="preserve">h</t>
  </si>
  <si>
    <t xml:space="preserve">mo065</t>
  </si>
  <si>
    <t xml:space="preserve">Ouvrier professionnel II/OP poseur de moquettes et de revêtements textiles.</t>
  </si>
  <si>
    <t xml:space="preserve">h</t>
  </si>
  <si>
    <t xml:space="preserve">Frais de chantier des unités d'ouvrage</t>
  </si>
  <si>
    <t xml:space="preserve">%</t>
  </si>
  <si>
    <t xml:space="preserve">Coût d'entretien décennal: 137,01Dhs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</si>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</sst>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77.52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0.25</v>
      </c>
      <c r="E9" s="11" t="s">
        <v>13</v>
      </c>
      <c r="F9" s="13">
        <v>52.69</v>
      </c>
      <c r="G9" s="13">
        <f ca="1">ROUND(INDIRECT(ADDRESS(ROW()+(0), COLUMN()+(-3), 1))*INDIRECT(ADDRESS(ROW()+(0), COLUMN()+(-1), 1)), 2)</f>
        <v>13.17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1.05</v>
      </c>
      <c r="E10" s="16" t="s">
        <v>16</v>
      </c>
      <c r="F10" s="17">
        <v>288.07</v>
      </c>
      <c r="G10" s="17">
        <f ca="1">ROUND(INDIRECT(ADDRESS(ROW()+(0), COLUMN()+(-3), 1))*INDIRECT(ADDRESS(ROW()+(0), COLUMN()+(-1), 1)), 2)</f>
        <v>302.47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0.11</v>
      </c>
      <c r="E11" s="16" t="s">
        <v>19</v>
      </c>
      <c r="F11" s="17">
        <v>57.66</v>
      </c>
      <c r="G11" s="17">
        <f ca="1">ROUND(INDIRECT(ADDRESS(ROW()+(0), COLUMN()+(-3), 1))*INDIRECT(ADDRESS(ROW()+(0), COLUMN()+(-1), 1)), 2)</f>
        <v>6.34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0.11</v>
      </c>
      <c r="E12" s="20" t="s">
        <v>22</v>
      </c>
      <c r="F12" s="21">
        <v>51.29</v>
      </c>
      <c r="G12" s="21">
        <f ca="1">ROUND(INDIRECT(ADDRESS(ROW()+(0), COLUMN()+(-3), 1))*INDIRECT(ADDRESS(ROW()+(0), COLUMN()+(-1), 1)), 2)</f>
        <v>5.64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327.62</v>
      </c>
      <c r="G13" s="24">
        <f ca="1">ROUND(INDIRECT(ADDRESS(ROW()+(0), COLUMN()+(-3), 1))*INDIRECT(ADDRESS(ROW()+(0), COLUMN()+(-1), 1))/100, 2)</f>
        <v>6.55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334.17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