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<sst xmlns="http://schemas.openxmlformats.org/spreadsheetml/2006/main" count="52" uniqueCount="52">
  <si>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</si>
  <si>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</si>
  <si>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</si>
  <si>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</si>
  <si>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rial"/>
        <family val="2"/>
      </rPr>
      <t xml:space="preserve">Socle d'appui de machine, </t>
    </r>
    <r>
      <rPr>
        <b/>
        <sz val="7.80"/>
        <color rgb="FF000000"/>
        <rFont val="Arial"/>
        <family val="2"/>
      </rPr>
      <t xml:space="preserve">en béton armé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constitué de </t>
    </r>
    <r>
      <rPr>
        <b/>
        <sz val="7.80"/>
        <color rgb="FF000000"/>
        <rFont val="Arial"/>
        <family val="2"/>
      </rPr>
      <t xml:space="preserve">béton confectionné sur le chantier BCN: CPJ-CEM II/A 32,5 - TP - B 30 - 15/25 - E: 2a - BA - P 18-305, coulage avec moyens manuels et treillis soudé PAF C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</si>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</sst>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45" customWidth="1"/>
    <col min="3" max="3" width="20.98" customWidth="1"/>
    <col min="4" max="4" width="28.27" customWidth="1"/>
    <col min="5" max="5" width="6.41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4" t="s">
        <v>13</v>
      </c>
      <c r="H8" s="16">
        <v>18.180000</v>
      </c>
      <c r="I8" s="16"/>
      <c r="J8" s="16">
        <f ca="1">ROUND(INDIRECT(ADDRESS(ROW()+(0), COLUMN()+(-4), 1))*INDIRECT(ADDRESS(ROW()+(0), COLUMN()+(-2), 1)), 2)</f>
        <v>32.000000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9" t="s">
        <v>16</v>
      </c>
      <c r="H9" s="20">
        <v>12.560000</v>
      </c>
      <c r="I9" s="20"/>
      <c r="J9" s="20">
        <f ca="1">ROUND(INDIRECT(ADDRESS(ROW()+(0), COLUMN()+(-4), 1))*INDIRECT(ADDRESS(ROW()+(0), COLUMN()+(-2), 1)), 2)</f>
        <v>1180.640000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9" t="s">
        <v>19</v>
      </c>
      <c r="H10" s="20">
        <v>19.670000</v>
      </c>
      <c r="I10" s="20"/>
      <c r="J10" s="20">
        <f ca="1">ROUND(INDIRECT(ADDRESS(ROW()+(0), COLUMN()+(-4), 1))*INDIRECT(ADDRESS(ROW()+(0), COLUMN()+(-2), 1)), 2)</f>
        <v>32.460000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9" t="s">
        <v>22</v>
      </c>
      <c r="H11" s="20">
        <v>17.050000</v>
      </c>
      <c r="I11" s="20"/>
      <c r="J11" s="20">
        <f ca="1">ROUND(INDIRECT(ADDRESS(ROW()+(0), COLUMN()+(-4), 1))*INDIRECT(ADDRESS(ROW()+(0), COLUMN()+(-2), 1)), 2)</f>
        <v>0.820000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9" t="s">
        <v>25</v>
      </c>
      <c r="H12" s="20">
        <v>250.570000</v>
      </c>
      <c r="I12" s="20"/>
      <c r="J12" s="20">
        <f ca="1">ROUND(INDIRECT(ADDRESS(ROW()+(0), COLUMN()+(-4), 1))*INDIRECT(ADDRESS(ROW()+(0), COLUMN()+(-2), 1)), 2)</f>
        <v>25.310000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9" t="s">
        <v>28</v>
      </c>
      <c r="H13" s="20">
        <v>267.580000</v>
      </c>
      <c r="I13" s="20"/>
      <c r="J13" s="20">
        <f ca="1">ROUND(INDIRECT(ADDRESS(ROW()+(0), COLUMN()+(-4), 1))*INDIRECT(ADDRESS(ROW()+(0), COLUMN()+(-2), 1)), 2)</f>
        <v>50.840000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9" t="s">
        <v>31</v>
      </c>
      <c r="H14" s="20">
        <v>1.240000</v>
      </c>
      <c r="I14" s="20"/>
      <c r="J14" s="20">
        <f ca="1">ROUND(INDIRECT(ADDRESS(ROW()+(0), COLUMN()+(-4), 1))*INDIRECT(ADDRESS(ROW()+(0), COLUMN()+(-2), 1)), 2)</f>
        <v>150.590000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0.159000</v>
      </c>
      <c r="G15" s="19" t="s">
        <v>34</v>
      </c>
      <c r="H15" s="20">
        <v>13.060000</v>
      </c>
      <c r="I15" s="20"/>
      <c r="J15" s="20">
        <f ca="1">ROUND(INDIRECT(ADDRESS(ROW()+(0), COLUMN()+(-4), 1))*INDIRECT(ADDRESS(ROW()+(0), COLUMN()+(-2), 1)), 2)</f>
        <v>2.080000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0.221000</v>
      </c>
      <c r="G16" s="19" t="s">
        <v>37</v>
      </c>
      <c r="H16" s="20">
        <v>48.290000</v>
      </c>
      <c r="I16" s="20"/>
      <c r="J16" s="20">
        <f ca="1">ROUND(INDIRECT(ADDRESS(ROW()+(0), COLUMN()+(-4), 1))*INDIRECT(ADDRESS(ROW()+(0), COLUMN()+(-2), 1)), 2)</f>
        <v>10.670000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0.221000</v>
      </c>
      <c r="G17" s="19" t="s">
        <v>40</v>
      </c>
      <c r="H17" s="20">
        <v>42.880000</v>
      </c>
      <c r="I17" s="20"/>
      <c r="J17" s="20">
        <f ca="1">ROUND(INDIRECT(ADDRESS(ROW()+(0), COLUMN()+(-4), 1))*INDIRECT(ADDRESS(ROW()+(0), COLUMN()+(-2), 1)), 2)</f>
        <v>9.480000</v>
      </c>
    </row>
    <row r="18" spans="1:10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0.233000</v>
      </c>
      <c r="G18" s="19" t="s">
        <v>43</v>
      </c>
      <c r="H18" s="20">
        <v>38.440000</v>
      </c>
      <c r="I18" s="20"/>
      <c r="J18" s="20">
        <f ca="1">ROUND(INDIRECT(ADDRESS(ROW()+(0), COLUMN()+(-4), 1))*INDIRECT(ADDRESS(ROW()+(0), COLUMN()+(-2), 1)), 2)</f>
        <v>8.960000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0.245000</v>
      </c>
      <c r="G19" s="23" t="s">
        <v>46</v>
      </c>
      <c r="H19" s="24">
        <v>39.740000</v>
      </c>
      <c r="I19" s="24"/>
      <c r="J19" s="24">
        <f ca="1">ROUND(INDIRECT(ADDRESS(ROW()+(0), COLUMN()+(-4), 1))*INDIRECT(ADDRESS(ROW()+(0), COLUMN()+(-2), 1)), 2)</f>
        <v>9.740000</v>
      </c>
    </row>
    <row r="20" spans="1:10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1513.590000</v>
      </c>
      <c r="I20" s="16"/>
      <c r="J20" s="16">
        <f ca="1">ROUND(INDIRECT(ADDRESS(ROW()+(0), COLUMN()+(-4), 1))*INDIRECT(ADDRESS(ROW()+(0), COLUMN()+(-2), 1))/100, 2)</f>
        <v>30.270000</v>
      </c>
    </row>
    <row r="21" spans="1:10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1543.860000</v>
      </c>
      <c r="I21" s="24"/>
      <c r="J21" s="24">
        <f ca="1">ROUND(INDIRECT(ADDRESS(ROW()+(0), COLUMN()+(-4), 1))*INDIRECT(ADDRESS(ROW()+(0), COLUMN()+(-2), 1))/100, 2)</f>
        <v>46.320000</v>
      </c>
    </row>
    <row r="22" spans="1:10" ht="12.00" thickBot="1" customHeight="1">
      <c r="A22" s="25"/>
      <c r="B22" s="26"/>
      <c r="C22" s="26"/>
      <c r="D22" s="26"/>
      <c r="E22" s="26"/>
      <c r="F22" s="26"/>
      <c r="G22" s="27"/>
      <c r="H22" s="6" t="s">
        <v>51</v>
      </c>
      <c r="I22" s="6"/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1590.180000</v>
      </c>
    </row>
  </sheetData>
  <mergeCells count="3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B21:E21"/>
    <mergeCell ref="H21:I21"/>
    <mergeCell ref="B22:E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