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<sst xmlns="http://schemas.openxmlformats.org/spreadsheetml/2006/main" count="57" uniqueCount="57">
  <si>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</si>
  <si>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GFF010</t>
  </si>
  <si>
    <t xml:space="preserve">m³</t>
  </si>
  <si>
    <t xml:space="preserve">Semelle filante de fondation en béton armé.</t>
  </si>
  <si>
    <r>
      <rPr>
        <sz val="8.25"/>
        <color rgb="FF000000"/>
        <rFont val="Arial"/>
        <family val="2"/>
      </rPr>
      <t xml:space="preserve">Semelle filante de fondation, en béton armé, réalisée en excavation préalable, avec béton confectionné sur le chantier BCN: CPJ-CEM II/A 32,5 - TP - B 30 - 15/25 - E: 2a - BA - P 18-305, coulage avec des moyens manuels, et acier Fe E 500, avec une quantité approximative de 100 kg/m³. Comprend les armatures d'attente des poteaux ou d'autres éléments, le fil de fer à lier,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</si>
  <si>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</si>
  <si>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</si>
  <si>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</si>
  <si>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</si>
  <si>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</si>
  <si>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</si>
  <si>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</si>
  <si>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</si>
  <si>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</si>
  <si>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mt07aco055a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</si>
  <si>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</si>
  <si>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</si>
  <si>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</si>
  <si>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</si>
  <si>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</si>
  <si>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</si>
  <si>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</si>
  <si>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</si>
  <si>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</si>
  <si>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</si>
  <si>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</si>
  <si>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</si>
  <si>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</si>
  <si>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</si>
  <si>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</si>
  <si>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</si>
  <si>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</si>
  <si>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</si>
  <si>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</si>
  <si>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</si>
  <si>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</si>
  <si>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</si>
  <si>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</si>
  <si>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</si>
  <si>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</si>
  <si>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</si>
  <si>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</si>
  <si>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</si>
  <si>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</si>
  <si>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</si>
  <si>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</si>
  <si>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</si>
  <si>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</si>
  <si>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</si>
  <si>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</si>
  <si>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</si>
  <si>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</si>
  <si>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</si>
  <si>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</si>
  <si>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</si>
  <si>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67,26Dhs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</si>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</sst>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58.48" customWidth="1"/>
    <col min="5" max="5" width="12.24" customWidth="1"/>
    <col min="6" max="6" width="9.52" customWidth="1"/>
    <col min="7" max="7" width="19.04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7</v>
      </c>
      <c r="F9" s="11" t="s">
        <v>13</v>
      </c>
      <c r="G9" s="13">
        <v>1.99</v>
      </c>
      <c r="H9" s="13">
        <f ca="1">ROUND(INDIRECT(ADDRESS(ROW()+(0), COLUMN()+(-3), 1))*INDIRECT(ADDRESS(ROW()+(0), COLUMN()+(-1), 1)), 2)</f>
        <v>13.93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102</v>
      </c>
      <c r="F10" s="16" t="s">
        <v>16</v>
      </c>
      <c r="G10" s="17">
        <v>9.63</v>
      </c>
      <c r="H10" s="17">
        <f ca="1">ROUND(INDIRECT(ADDRESS(ROW()+(0), COLUMN()+(-3), 1))*INDIRECT(ADDRESS(ROW()+(0), COLUMN()+(-1), 1)), 2)</f>
        <v>982.26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17.85</v>
      </c>
      <c r="H11" s="17">
        <f ca="1">ROUND(INDIRECT(ADDRESS(ROW()+(0), COLUMN()+(-3), 1))*INDIRECT(ADDRESS(ROW()+(0), COLUMN()+(-1), 1)), 2)</f>
        <v>7.14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0.198</v>
      </c>
      <c r="F12" s="16" t="s">
        <v>22</v>
      </c>
      <c r="G12" s="17">
        <v>17.85</v>
      </c>
      <c r="H12" s="17">
        <f ca="1">ROUND(INDIRECT(ADDRESS(ROW()+(0), COLUMN()+(-3), 1))*INDIRECT(ADDRESS(ROW()+(0), COLUMN()+(-1), 1)), 2)</f>
        <v>3.53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267.67</v>
      </c>
      <c r="H13" s="17">
        <f ca="1">ROUND(INDIRECT(ADDRESS(ROW()+(0), COLUMN()+(-3), 1))*INDIRECT(ADDRESS(ROW()+(0), COLUMN()+(-1), 1)), 2)</f>
        <v>112.69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0.791</v>
      </c>
      <c r="F14" s="16" t="s">
        <v>28</v>
      </c>
      <c r="G14" s="17">
        <v>285.85</v>
      </c>
      <c r="H14" s="17">
        <f ca="1">ROUND(INDIRECT(ADDRESS(ROW()+(0), COLUMN()+(-3), 1))*INDIRECT(ADDRESS(ROW()+(0), COLUMN()+(-1), 1)), 2)</f>
        <v>226.11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506</v>
      </c>
      <c r="F15" s="16" t="s">
        <v>31</v>
      </c>
      <c r="G15" s="17">
        <v>1.3</v>
      </c>
      <c r="H15" s="17">
        <f ca="1">ROUND(INDIRECT(ADDRESS(ROW()+(0), COLUMN()+(-3), 1))*INDIRECT(ADDRESS(ROW()+(0), COLUMN()+(-1), 1)), 2)</f>
        <v>657.8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0.66</v>
      </c>
      <c r="F16" s="16" t="s">
        <v>34</v>
      </c>
      <c r="G16" s="17">
        <v>30.15</v>
      </c>
      <c r="H16" s="17">
        <f ca="1">ROUND(INDIRECT(ADDRESS(ROW()+(0), COLUMN()+(-3), 1))*INDIRECT(ADDRESS(ROW()+(0), COLUMN()+(-1), 1)), 2)</f>
        <v>19.9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0.352</v>
      </c>
      <c r="F17" s="16" t="s">
        <v>37</v>
      </c>
      <c r="G17" s="17">
        <v>60.54</v>
      </c>
      <c r="H17" s="17">
        <f ca="1">ROUND(INDIRECT(ADDRESS(ROW()+(0), COLUMN()+(-3), 1))*INDIRECT(ADDRESS(ROW()+(0), COLUMN()+(-1), 1)), 2)</f>
        <v>21.31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0.352</v>
      </c>
      <c r="F18" s="16" t="s">
        <v>40</v>
      </c>
      <c r="G18" s="17">
        <v>53.85</v>
      </c>
      <c r="H18" s="17">
        <f ca="1">ROUND(INDIRECT(ADDRESS(ROW()+(0), COLUMN()+(-3), 1))*INDIRECT(ADDRESS(ROW()+(0), COLUMN()+(-1), 1)), 2)</f>
        <v>18.96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1.155</v>
      </c>
      <c r="F19" s="16" t="s">
        <v>43</v>
      </c>
      <c r="G19" s="17">
        <v>48.31</v>
      </c>
      <c r="H19" s="17">
        <f ca="1">ROUND(INDIRECT(ADDRESS(ROW()+(0), COLUMN()+(-3), 1))*INDIRECT(ADDRESS(ROW()+(0), COLUMN()+(-1), 1)), 2)</f>
        <v>55.8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1.21</v>
      </c>
      <c r="F20" s="16" t="s">
        <v>46</v>
      </c>
      <c r="G20" s="17">
        <v>49.88</v>
      </c>
      <c r="H20" s="17">
        <f ca="1">ROUND(INDIRECT(ADDRESS(ROW()+(0), COLUMN()+(-3), 1))*INDIRECT(ADDRESS(ROW()+(0), COLUMN()+(-1), 1)), 2)</f>
        <v>60.35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0.055</v>
      </c>
      <c r="F21" s="16" t="s">
        <v>49</v>
      </c>
      <c r="G21" s="17">
        <v>60.54</v>
      </c>
      <c r="H21" s="17">
        <f ca="1">ROUND(INDIRECT(ADDRESS(ROW()+(0), COLUMN()+(-3), 1))*INDIRECT(ADDRESS(ROW()+(0), COLUMN()+(-1), 1)), 2)</f>
        <v>3.33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>
        <v>0.275</v>
      </c>
      <c r="F22" s="20" t="s">
        <v>52</v>
      </c>
      <c r="G22" s="21">
        <v>53.85</v>
      </c>
      <c r="H22" s="21">
        <f ca="1">ROUND(INDIRECT(ADDRESS(ROW()+(0), COLUMN()+(-3), 1))*INDIRECT(ADDRESS(ROW()+(0), COLUMN()+(-1), 1)), 2)</f>
        <v>14.81</v>
      </c>
    </row>
    <row r="23" spans="1:8" ht="13.50" thickBot="1" customHeight="1">
      <c r="A23" s="18"/>
      <c r="B23" s="18"/>
      <c r="C23" s="18"/>
      <c r="D23" s="5" t="s">
        <v>53</v>
      </c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2197.92</v>
      </c>
      <c r="H23" s="24">
        <f ca="1">ROUND(INDIRECT(ADDRESS(ROW()+(0), COLUMN()+(-3), 1))*INDIRECT(ADDRESS(ROW()+(0), COLUMN()+(-1), 1))/100, 2)</f>
        <v>43.96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2241.88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