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<sst xmlns="http://schemas.openxmlformats.org/spreadsheetml/2006/main" count="25" uniqueCount="25">
  <si>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</si>
  <si>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GFQ020</t>
  </si>
  <si>
    <t xml:space="preserve">m</t>
  </si>
  <si>
    <t xml:space="preserve">Recépage d'un pieu préfabriqué en béton armé.</t>
  </si>
  <si>
    <r>
      <rPr>
        <sz val="8.25"/>
        <color rgb="FF000000"/>
        <rFont val="Arial"/>
        <family val="2"/>
      </rPr>
      <t xml:space="preserve">Recépage d'un pieu préfabriqué en béton armé, de </t>
    </r>
    <r>
      <rPr>
        <b/>
        <sz val="8.25"/>
        <color rgb="FF000000"/>
        <rFont val="Arial"/>
        <family val="2"/>
      </rPr>
      <t xml:space="preserve">32,5</t>
    </r>
    <r>
      <rPr>
        <sz val="8.25"/>
        <color rgb="FF000000"/>
        <rFont val="Arial"/>
        <family val="2"/>
      </rPr>
      <t xml:space="preserve"> cm de diamètre, avec </t>
    </r>
    <r>
      <rPr>
        <b/>
        <sz val="8.25"/>
        <color rgb="FF000000"/>
        <rFont val="Arial"/>
        <family val="2"/>
      </rPr>
      <t xml:space="preserve">étêteur hydraulique</t>
    </r>
    <r>
      <rPr>
        <sz val="8.25"/>
        <color rgb="FF000000"/>
        <rFont val="Arial"/>
        <family val="2"/>
      </rPr>
      <t xml:space="preserve"> et charge mécanique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</si>
  <si>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</si>
  <si>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</si>
  <si>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</si>
  <si>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</si>
  <si>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</si>
  <si>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</si>
  <si>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mq01exn060</t>
  </si>
  <si>
    <t xml:space="preserve">Pelleteuse sur pneus, de 85 kW, équipée d'un étêteur hydraulique pour pieux.</t>
  </si>
  <si>
    <t xml:space="preserve">h</t>
  </si>
  <si>
    <t xml:space="preserve">mq01exn010i</t>
  </si>
  <si>
    <t xml:space="preserve">Mini pelleteuse sur pneus, de 37,5 kW.</t>
  </si>
  <si>
    <t xml:space="preserve">h</t>
  </si>
  <si>
    <t xml:space="preserve">mo104</t>
  </si>
  <si>
    <t xml:space="preserve">Ouvrier d'exécution I/OE2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</si>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</sst>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54" customWidth="1"/>
    <col min="2" max="2" width="1.70" customWidth="1"/>
    <col min="3" max="3" width="6.29" customWidth="1"/>
    <col min="4" max="4" width="55.76" customWidth="1"/>
    <col min="5" max="5" width="8.16" customWidth="1"/>
    <col min="6" max="6" width="5.44" customWidth="1"/>
    <col min="7" max="7" width="14.96" customWidth="1"/>
    <col min="8" max="8" width="1.36" customWidth="1"/>
    <col min="9" max="9" width="2.38" customWidth="1"/>
    <col min="10" max="10" width="2.38" customWidth="1"/>
    <col min="11" max="11" width="2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4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4.00" thickBot="1" customHeight="1">
      <c r="A8" s="10" t="s">
        <v>11</v>
      </c>
      <c r="B8" s="10"/>
      <c r="C8" s="10" t="s">
        <v>12</v>
      </c>
      <c r="D8" s="10"/>
      <c r="E8" s="12">
        <v>0.109000</v>
      </c>
      <c r="F8" s="14" t="s">
        <v>13</v>
      </c>
      <c r="G8" s="16">
        <v>547.560000</v>
      </c>
      <c r="H8" s="16">
        <f ca="1">ROUND(INDIRECT(ADDRESS(ROW()+(0), COLUMN()+(-3), 1))*INDIRECT(ADDRESS(ROW()+(0), COLUMN()+(-1), 1)), 2)</f>
        <v>59.680000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346.400000</v>
      </c>
      <c r="H9" s="20">
        <f ca="1">ROUND(INDIRECT(ADDRESS(ROW()+(0), COLUMN()+(-3), 1))*INDIRECT(ADDRESS(ROW()+(0), COLUMN()+(-1), 1)), 2)</f>
        <v>2.080000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21" t="s">
        <v>18</v>
      </c>
      <c r="D10" s="21"/>
      <c r="E10" s="22">
        <v>0.092000</v>
      </c>
      <c r="F10" s="23" t="s">
        <v>19</v>
      </c>
      <c r="G10" s="24">
        <v>37.260000</v>
      </c>
      <c r="H10" s="24">
        <f ca="1">ROUND(INDIRECT(ADDRESS(ROW()+(0), COLUMN()+(-3), 1))*INDIRECT(ADDRESS(ROW()+(0), COLUMN()+(-1), 1)), 2)</f>
        <v>3.430000</v>
      </c>
      <c r="I10" s="24"/>
      <c r="J10" s="24"/>
      <c r="K10" s="24"/>
    </row>
    <row r="11" spans="1:11" ht="13.5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65.190000</v>
      </c>
      <c r="H11" s="16">
        <f ca="1">ROUND(INDIRECT(ADDRESS(ROW()+(0), COLUMN()+(-3), 1))*INDIRECT(ADDRESS(ROW()+(0), COLUMN()+(-1), 1))/100, 2)</f>
        <v>1.300000</v>
      </c>
      <c r="I11" s="16"/>
      <c r="J11" s="16"/>
      <c r="K11" s="16"/>
    </row>
    <row r="12" spans="1:11" ht="13.5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66.490000</v>
      </c>
      <c r="H12" s="24">
        <f ca="1">ROUND(INDIRECT(ADDRESS(ROW()+(0), COLUMN()+(-3), 1))*INDIRECT(ADDRESS(ROW()+(0), COLUMN()+(-1), 1))/100, 2)</f>
        <v>1.990000</v>
      </c>
      <c r="I12" s="24"/>
      <c r="J12" s="24"/>
      <c r="K12" s="24"/>
    </row>
    <row r="13" spans="1:11" ht="13.5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68.480000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