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<sst xmlns="http://schemas.openxmlformats.org/spreadsheetml/2006/main" count="51" uniqueCount="51">
  <si>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</si>
  <si>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GMT060</t>
  </si>
  <si>
    <t xml:space="preserve">m²</t>
  </si>
  <si>
    <t xml:space="preserve">Couche extérieure de façade double paroi, en maçonnerie de briques en terre cuite à isolation rapportée, pose à joint traditionnel, à revêtir, avec lame d'air légèrement ventilée.</t>
  </si>
  <si>
    <r>
      <rPr>
        <sz val="8.25"/>
        <color rgb="FF000000"/>
        <rFont val="Arial"/>
        <family val="2"/>
      </rPr>
      <t xml:space="preserve">Couche extérieure de façade double paroi, de 7 cm d'épaisseur en maçonnerie de briques en terre cuite 8 creux, à revêtir, 250x200x70 mm, avec des joints de 10 mm d'épaisseur, pose avec du mortier de ciment confectionné sur chantier, avec 250 kg/m³ de ciment, couleur grise, dosage 1:6, fourni en sacs. Réalisation des linteaux via le même type de maçonnerie renforcée avec armature et remplissage de béton. Revêtement des abouts de plancher avec pièces céramiques et des faces extérieures des poteaux avec briques coupées, placées avec le même mortier utilisé dans la pose de la maçonnerie; avec lame d'air légèrement ventilée, via la réalisation d'ouvertures de ventilation, avec une aire effective de 10 cm² pour chaque m de façade (orifices, grilles ou creux dépourvus de mortier) pour la ventilation de la lame.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</si>
  <si>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</si>
  <si>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</si>
  <si>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</si>
  <si>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</si>
  <si>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</si>
  <si>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</si>
  <si>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mt04lbo010ga</t>
  </si>
  <si>
    <t xml:space="preserve">Brique en terre cuite 8 creux, à revêtir, 250x200x70 mm, catégorie CII, selon NM 10.1.042.</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</si>
  <si>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</si>
  <si>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</si>
  <si>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</si>
  <si>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</si>
  <si>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</si>
  <si>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</si>
  <si>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</si>
  <si>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</si>
  <si>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</si>
  <si>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</si>
  <si>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mt07aco055a</t>
  </si>
  <si>
    <t xml:space="preserve">Barres en acier haute adhérence, Fe E 500, de divers diamètres.</t>
  </si>
  <si>
    <t xml:space="preserve">kg</t>
  </si>
  <si>
    <t xml:space="preserve">mt18bdb010a800</t>
  </si>
  <si>
    <t xml:space="preserve">Tomette, finition mat ou naturel, 8,00Dhs/m², selon NF EN 14411.</t>
  </si>
  <si>
    <t xml:space="preserve">m²</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</si>
  <si>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</si>
  <si>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</si>
  <si>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</si>
  <si>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</si>
  <si>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</si>
  <si>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</si>
  <si>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</si>
  <si>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</si>
  <si>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</si>
  <si>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</si>
  <si>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</si>
  <si>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</si>
  <si>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</si>
  <si>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</si>
  <si>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</si>
  <si>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</si>
  <si>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</si>
  <si>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</si>
  <si>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</si>
  <si>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</si>
  <si>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5,22Dhs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</si>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</sst>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14" customWidth="1"/>
    <col min="5" max="5" width="8.33" customWidth="1"/>
    <col min="6" max="6" width="5.61" customWidth="1"/>
    <col min="7" max="7" width="15.13"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20</v>
      </c>
      <c r="F9" s="11" t="s">
        <v>13</v>
      </c>
      <c r="G9" s="13">
        <v>1.88</v>
      </c>
      <c r="H9" s="13">
        <f ca="1">ROUND(INDIRECT(ADDRESS(ROW()+(0), COLUMN()+(-3), 1))*INDIRECT(ADDRESS(ROW()+(0), COLUMN()+(-1), 1)), 2)</f>
        <v>37.6</v>
      </c>
    </row>
    <row r="10" spans="1:8" ht="13.50" thickBot="1" customHeight="1">
      <c r="A10" s="14" t="s">
        <v>14</v>
      </c>
      <c r="B10" s="14"/>
      <c r="C10" s="14"/>
      <c r="D10" s="14" t="s">
        <v>15</v>
      </c>
      <c r="E10" s="15">
        <v>0.004</v>
      </c>
      <c r="F10" s="16" t="s">
        <v>16</v>
      </c>
      <c r="G10" s="17">
        <v>17.79</v>
      </c>
      <c r="H10" s="17">
        <f ca="1">ROUND(INDIRECT(ADDRESS(ROW()+(0), COLUMN()+(-3), 1))*INDIRECT(ADDRESS(ROW()+(0), COLUMN()+(-1), 1)), 2)</f>
        <v>0.07</v>
      </c>
    </row>
    <row r="11" spans="1:8" ht="13.50" thickBot="1" customHeight="1">
      <c r="A11" s="14" t="s">
        <v>17</v>
      </c>
      <c r="B11" s="14"/>
      <c r="C11" s="14"/>
      <c r="D11" s="14" t="s">
        <v>18</v>
      </c>
      <c r="E11" s="15">
        <v>0.011</v>
      </c>
      <c r="F11" s="16" t="s">
        <v>19</v>
      </c>
      <c r="G11" s="17">
        <v>190.71</v>
      </c>
      <c r="H11" s="17">
        <f ca="1">ROUND(INDIRECT(ADDRESS(ROW()+(0), COLUMN()+(-3), 1))*INDIRECT(ADDRESS(ROW()+(0), COLUMN()+(-1), 1)), 2)</f>
        <v>2.1</v>
      </c>
    </row>
    <row r="12" spans="1:8" ht="13.50" thickBot="1" customHeight="1">
      <c r="A12" s="14" t="s">
        <v>20</v>
      </c>
      <c r="B12" s="14"/>
      <c r="C12" s="14"/>
      <c r="D12" s="14" t="s">
        <v>21</v>
      </c>
      <c r="E12" s="15">
        <v>1.697</v>
      </c>
      <c r="F12" s="16" t="s">
        <v>22</v>
      </c>
      <c r="G12" s="17">
        <v>1.29</v>
      </c>
      <c r="H12" s="17">
        <f ca="1">ROUND(INDIRECT(ADDRESS(ROW()+(0), COLUMN()+(-3), 1))*INDIRECT(ADDRESS(ROW()+(0), COLUMN()+(-1), 1)), 2)</f>
        <v>2.19</v>
      </c>
    </row>
    <row r="13" spans="1:8" ht="13.50" thickBot="1" customHeight="1">
      <c r="A13" s="14" t="s">
        <v>23</v>
      </c>
      <c r="B13" s="14"/>
      <c r="C13" s="14"/>
      <c r="D13" s="14" t="s">
        <v>24</v>
      </c>
      <c r="E13" s="15">
        <v>0.15</v>
      </c>
      <c r="F13" s="16" t="s">
        <v>25</v>
      </c>
      <c r="G13" s="17">
        <v>9.6</v>
      </c>
      <c r="H13" s="17">
        <f ca="1">ROUND(INDIRECT(ADDRESS(ROW()+(0), COLUMN()+(-3), 1))*INDIRECT(ADDRESS(ROW()+(0), COLUMN()+(-1), 1)), 2)</f>
        <v>1.44</v>
      </c>
    </row>
    <row r="14" spans="1:8" ht="13.50" thickBot="1" customHeight="1">
      <c r="A14" s="14" t="s">
        <v>26</v>
      </c>
      <c r="B14" s="14"/>
      <c r="C14" s="14"/>
      <c r="D14" s="14" t="s">
        <v>27</v>
      </c>
      <c r="E14" s="15">
        <v>0.135</v>
      </c>
      <c r="F14" s="16" t="s">
        <v>28</v>
      </c>
      <c r="G14" s="17">
        <v>87.29</v>
      </c>
      <c r="H14" s="17">
        <f ca="1">ROUND(INDIRECT(ADDRESS(ROW()+(0), COLUMN()+(-3), 1))*INDIRECT(ADDRESS(ROW()+(0), COLUMN()+(-1), 1)), 2)</f>
        <v>11.78</v>
      </c>
    </row>
    <row r="15" spans="1:8" ht="13.50" thickBot="1" customHeight="1">
      <c r="A15" s="14" t="s">
        <v>29</v>
      </c>
      <c r="B15" s="14"/>
      <c r="C15" s="14"/>
      <c r="D15" s="14" t="s">
        <v>30</v>
      </c>
      <c r="E15" s="15">
        <v>0.001</v>
      </c>
      <c r="F15" s="16" t="s">
        <v>31</v>
      </c>
      <c r="G15" s="17">
        <v>4068.58</v>
      </c>
      <c r="H15" s="17">
        <f ca="1">ROUND(INDIRECT(ADDRESS(ROW()+(0), COLUMN()+(-3), 1))*INDIRECT(ADDRESS(ROW()+(0), COLUMN()+(-1), 1)), 2)</f>
        <v>4.07</v>
      </c>
    </row>
    <row r="16" spans="1:8" ht="13.50" thickBot="1" customHeight="1">
      <c r="A16" s="14" t="s">
        <v>32</v>
      </c>
      <c r="B16" s="14"/>
      <c r="C16" s="14"/>
      <c r="D16" s="14" t="s">
        <v>33</v>
      </c>
      <c r="E16" s="15">
        <v>0.003</v>
      </c>
      <c r="F16" s="16" t="s">
        <v>34</v>
      </c>
      <c r="G16" s="17">
        <v>178.35</v>
      </c>
      <c r="H16" s="17">
        <f ca="1">ROUND(INDIRECT(ADDRESS(ROW()+(0), COLUMN()+(-3), 1))*INDIRECT(ADDRESS(ROW()+(0), COLUMN()+(-1), 1)), 2)</f>
        <v>0.54</v>
      </c>
    </row>
    <row r="17" spans="1:8" ht="13.50" thickBot="1" customHeight="1">
      <c r="A17" s="14" t="s">
        <v>35</v>
      </c>
      <c r="B17" s="14"/>
      <c r="C17" s="14"/>
      <c r="D17" s="14" t="s">
        <v>36</v>
      </c>
      <c r="E17" s="15">
        <v>0.011</v>
      </c>
      <c r="F17" s="16" t="s">
        <v>37</v>
      </c>
      <c r="G17" s="17">
        <v>17.34</v>
      </c>
      <c r="H17" s="17">
        <f ca="1">ROUND(INDIRECT(ADDRESS(ROW()+(0), COLUMN()+(-3), 1))*INDIRECT(ADDRESS(ROW()+(0), COLUMN()+(-1), 1)), 2)</f>
        <v>0.19</v>
      </c>
    </row>
    <row r="18" spans="1:8" ht="13.50" thickBot="1" customHeight="1">
      <c r="A18" s="14" t="s">
        <v>38</v>
      </c>
      <c r="B18" s="14"/>
      <c r="C18" s="14"/>
      <c r="D18" s="14" t="s">
        <v>39</v>
      </c>
      <c r="E18" s="15">
        <v>0.004</v>
      </c>
      <c r="F18" s="16" t="s">
        <v>40</v>
      </c>
      <c r="G18" s="17">
        <v>30.11</v>
      </c>
      <c r="H18" s="17">
        <f ca="1">ROUND(INDIRECT(ADDRESS(ROW()+(0), COLUMN()+(-3), 1))*INDIRECT(ADDRESS(ROW()+(0), COLUMN()+(-1), 1)), 2)</f>
        <v>0.12</v>
      </c>
    </row>
    <row r="19" spans="1:8" ht="13.50" thickBot="1" customHeight="1">
      <c r="A19" s="14" t="s">
        <v>41</v>
      </c>
      <c r="B19" s="14"/>
      <c r="C19" s="14"/>
      <c r="D19" s="14" t="s">
        <v>42</v>
      </c>
      <c r="E19" s="15">
        <v>0.44</v>
      </c>
      <c r="F19" s="16" t="s">
        <v>43</v>
      </c>
      <c r="G19" s="17">
        <v>57.66</v>
      </c>
      <c r="H19" s="17">
        <f ca="1">ROUND(INDIRECT(ADDRESS(ROW()+(0), COLUMN()+(-3), 1))*INDIRECT(ADDRESS(ROW()+(0), COLUMN()+(-1), 1)), 2)</f>
        <v>25.37</v>
      </c>
    </row>
    <row r="20" spans="1:8" ht="13.50" thickBot="1" customHeight="1">
      <c r="A20" s="14" t="s">
        <v>44</v>
      </c>
      <c r="B20" s="14"/>
      <c r="C20" s="14"/>
      <c r="D20" s="18" t="s">
        <v>45</v>
      </c>
      <c r="E20" s="19">
        <v>0.33</v>
      </c>
      <c r="F20" s="20" t="s">
        <v>46</v>
      </c>
      <c r="G20" s="21">
        <v>48.31</v>
      </c>
      <c r="H20" s="21">
        <f ca="1">ROUND(INDIRECT(ADDRESS(ROW()+(0), COLUMN()+(-3), 1))*INDIRECT(ADDRESS(ROW()+(0), COLUMN()+(-1), 1)), 2)</f>
        <v>15.94</v>
      </c>
    </row>
    <row r="21" spans="1:8" ht="13.50" thickBot="1" customHeight="1">
      <c r="A21" s="18"/>
      <c r="B21" s="18"/>
      <c r="C21" s="18"/>
      <c r="D21" s="5" t="s">
        <v>47</v>
      </c>
      <c r="E21" s="22">
        <v>3</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101.41</v>
      </c>
      <c r="H21" s="24">
        <f ca="1">ROUND(INDIRECT(ADDRESS(ROW()+(0), COLUMN()+(-3), 1))*INDIRECT(ADDRESS(ROW()+(0), COLUMN()+(-1), 1))/100, 2)</f>
        <v>3.04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104.45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