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<sst xmlns="http://schemas.openxmlformats.org/spreadsheetml/2006/main" count="32" uniqueCount="32">
  <si>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</si>
  <si>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QAC010</t>
  </si>
  <si>
    <t xml:space="preserve">U</t>
  </si>
  <si>
    <t xml:space="preserve">Essai sur la chaux.</t>
  </si>
  <si>
    <r>
      <rPr>
        <sz val="8.25"/>
        <color rgb="FF000000"/>
        <rFont val="Arial"/>
        <family val="2"/>
      </rPr>
      <t xml:space="preserve">Essai sur un échantillon de chaux, avec détermination de: stabilité de volume, analyse chimique, début et fin de séchage et résistance à la compression.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</si>
  <si>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</si>
  <si>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</si>
  <si>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</si>
  <si>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</si>
  <si>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</si>
  <si>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</si>
  <si>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</si>
  <si>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</si>
  <si>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</si>
  <si>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mt49cal020</t>
  </si>
  <si>
    <t xml:space="preserve">Prise sur chantier d'échantillons de chaux aériennes ou hydrauliques, dont le poids ne dépasse pas 50 kg.</t>
  </si>
  <si>
    <t xml:space="preserve">U</t>
  </si>
  <si>
    <t xml:space="preserve">mt49cal050</t>
  </si>
  <si>
    <t xml:space="preserve">Essai pour déterminer la stabilité de volume, par la méthode de Le Chatelier, de chaux aériennes ou hydrauliques, selon NF EN 459-2.</t>
  </si>
  <si>
    <t xml:space="preserve">U</t>
  </si>
  <si>
    <t xml:space="preserve">mt49cal060</t>
  </si>
  <si>
    <t xml:space="preserve">Analyse chimique complète des chaux, selon NF EN 459-2.</t>
  </si>
  <si>
    <t xml:space="preserve">U</t>
  </si>
  <si>
    <t xml:space="preserve">mt49cal070</t>
  </si>
  <si>
    <t xml:space="preserve">Essai mécanique de chaux aériennes ou hydrauliques pour déterminer le principe et fin de prise et la résistance à la compression, selon NF EN 459-2.</t>
  </si>
  <si>
    <t xml:space="preserve">U</t>
  </si>
  <si>
    <t xml:space="preserve">mt49cal030</t>
  </si>
  <si>
    <t xml:space="preserve">Rapport des résultats des essais réalisés sur un échantillon de chaux aérienne ou hydraulique.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</si>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</sst>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6.6</v>
      </c>
      <c r="H9" s="13">
        <f ca="1">ROUND(INDIRECT(ADDRESS(ROW()+(0), COLUMN()+(-3), 1))*INDIRECT(ADDRESS(ROW()+(0), COLUMN()+(-1), 1)), 2)</f>
        <v>6.6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285.41</v>
      </c>
      <c r="H10" s="17">
        <f ca="1">ROUND(INDIRECT(ADDRESS(ROW()+(0), COLUMN()+(-3), 1))*INDIRECT(ADDRESS(ROW()+(0), COLUMN()+(-1), 1)), 2)</f>
        <v>285.41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830.65</v>
      </c>
      <c r="H11" s="17">
        <f ca="1">ROUND(INDIRECT(ADDRESS(ROW()+(0), COLUMN()+(-3), 1))*INDIRECT(ADDRESS(ROW()+(0), COLUMN()+(-1), 1)), 2)</f>
        <v>830.65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1832.61</v>
      </c>
      <c r="H12" s="17">
        <f ca="1">ROUND(INDIRECT(ADDRESS(ROW()+(0), COLUMN()+(-3), 1))*INDIRECT(ADDRESS(ROW()+(0), COLUMN()+(-1), 1)), 2)</f>
        <v>1832.61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1493.63</v>
      </c>
      <c r="H13" s="17">
        <f ca="1">ROUND(INDIRECT(ADDRESS(ROW()+(0), COLUMN()+(-3), 1))*INDIRECT(ADDRESS(ROW()+(0), COLUMN()+(-1), 1)), 2)</f>
        <v>1493.63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856.23</v>
      </c>
      <c r="H14" s="21">
        <f ca="1">ROUND(INDIRECT(ADDRESS(ROW()+(0), COLUMN()+(-3), 1))*INDIRECT(ADDRESS(ROW()+(0), COLUMN()+(-1), 1)), 2)</f>
        <v>856.23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5305.13</v>
      </c>
      <c r="H15" s="24">
        <f ca="1">ROUND(INDIRECT(ADDRESS(ROW()+(0), COLUMN()+(-3), 1))*INDIRECT(ADDRESS(ROW()+(0), COLUMN()+(-1), 1))/100, 2)</f>
        <v>106.1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5411.23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