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<sst xmlns="http://schemas.openxmlformats.org/spreadsheetml/2006/main" count="24" uniqueCount="24">
  <si>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</si>
  <si>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TVA290</t>
  </si>
  <si>
    <t xml:space="preserve">U</t>
  </si>
  <si>
    <t xml:space="preserve">Récupérateur de chaleur et d'humidité air-air.</t>
  </si>
  <si>
    <r>
      <rPr>
        <b/>
        <sz val="8.25"/>
        <color rgb="FF000000"/>
        <rFont val="Arial"/>
        <family val="2"/>
      </rPr>
      <t xml:space="preserve">Récupérateur enthalpique, modèle pour montage horizontal, de dimensions 350x1140x1140 mm, poids 53 kg, débit d'air à une vitesse maximale 650 m³/h, consommation électrique des ventilateurs 290 W avec alimentation monophasée à 230 V, pression statique à une vitesse maximale/minimale: 107/82 Pa, pression sonore à une vitesse maximale/minimale à 1,5 m: 36/34 dBA, efficacité thermique à une vitesse maximale/minimale: 49,6/76,5%, diamètre des conduits 200 mm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</si>
  <si>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</si>
  <si>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</si>
  <si>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</si>
  <si>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</si>
  <si>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</si>
  <si>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</si>
  <si>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mt42tsb305e</t>
  </si>
  <si>
    <t xml:space="preserve">Récupérateur enthalpique, modèle pour montage horizontal, de dimensions 350x1140x1140 mm, poids 53 kg, débit d'air à une vitesse maximale 650 m³/h, consommation électrique des ventilateurs 290 W avec alimentation monophasée à 230 V, pression statique à une vitesse maximale/minimale: 107/82 Pa, pression sonore à une vitesse maximale/minimale à 1,5 m: 36/34 dBA, efficacité thermique à une vitesse maximale/minimale: 49,6/76,5%, diamètre des conduits 200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</si>
  <si>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</si>
  <si>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</si>
  <si>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</si>
  <si>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</si>
  <si>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</si>
  <si>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</si>
  <si>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</si>
  <si>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</si>
  <si>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</si>
  <si>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5.961,37Dhs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</si>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</sst>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10.54" customWidth="1"/>
    <col min="3" max="3" width="18.87" customWidth="1"/>
    <col min="4" max="4" width="28.05" customWidth="1"/>
    <col min="5" max="5" width="3.74" customWidth="1"/>
    <col min="6" max="6" width="8.16" customWidth="1"/>
    <col min="7" max="7" width="2.04" customWidth="1"/>
    <col min="8" max="8" width="3.40" customWidth="1"/>
    <col min="9" max="9" width="10.54" customWidth="1"/>
    <col min="10" max="10" width="4.42" customWidth="1"/>
    <col min="11" max="11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18.5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34233.300000</v>
      </c>
      <c r="J8" s="16"/>
      <c r="K8" s="16">
        <f ca="1">ROUND(INDIRECT(ADDRESS(ROW()+(0), COLUMN()+(-5), 1))*INDIRECT(ADDRESS(ROW()+(0), COLUMN()+(-2), 1)), 2)</f>
        <v>34233.300000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1.622000</v>
      </c>
      <c r="G9" s="19" t="s">
        <v>16</v>
      </c>
      <c r="H9" s="19"/>
      <c r="I9" s="20">
        <v>48.450000</v>
      </c>
      <c r="J9" s="20"/>
      <c r="K9" s="20">
        <f ca="1">ROUND(INDIRECT(ADDRESS(ROW()+(0), COLUMN()+(-5), 1))*INDIRECT(ADDRESS(ROW()+(0), COLUMN()+(-2), 1)), 2)</f>
        <v>78.590000</v>
      </c>
    </row>
    <row r="10" spans="1:11" ht="13.50" thickBot="1" customHeight="1">
      <c r="A10" s="17" t="s">
        <v>17</v>
      </c>
      <c r="B10" s="21" t="s">
        <v>18</v>
      </c>
      <c r="C10" s="21"/>
      <c r="D10" s="21"/>
      <c r="E10" s="21"/>
      <c r="F10" s="22">
        <v>1.622000</v>
      </c>
      <c r="G10" s="23" t="s">
        <v>19</v>
      </c>
      <c r="H10" s="23"/>
      <c r="I10" s="24">
        <v>41.540000</v>
      </c>
      <c r="J10" s="24"/>
      <c r="K10" s="24">
        <f ca="1">ROUND(INDIRECT(ADDRESS(ROW()+(0), COLUMN()+(-5), 1))*INDIRECT(ADDRESS(ROW()+(0), COLUMN()+(-2), 1)), 2)</f>
        <v>67.380000</v>
      </c>
    </row>
    <row r="11" spans="1:11" ht="13.50" thickBot="1" customHeight="1">
      <c r="A11" s="21"/>
      <c r="B11" s="25" t="s">
        <v>20</v>
      </c>
      <c r="C11" s="25"/>
      <c r="D11" s="25"/>
      <c r="E11" s="25"/>
      <c r="F11" s="26">
        <v>2.000000</v>
      </c>
      <c r="G11" s="27" t="s">
        <v>21</v>
      </c>
      <c r="H11" s="27"/>
      <c r="I11" s="28">
        <f ca="1">ROUND(SUM(INDIRECT(ADDRESS(ROW()+(-1), COLUMN()+(2), 1)),INDIRECT(ADDRESS(ROW()+(-2), COLUMN()+(2), 1)),INDIRECT(ADDRESS(ROW()+(-3), COLUMN()+(2), 1))), 2)</f>
        <v>34379.270000</v>
      </c>
      <c r="J11" s="28"/>
      <c r="K11" s="28">
        <f ca="1">ROUND(INDIRECT(ADDRESS(ROW()+(0), COLUMN()+(-5), 1))*INDIRECT(ADDRESS(ROW()+(0), COLUMN()+(-2), 1))/100, 2)</f>
        <v>687.590000</v>
      </c>
    </row>
    <row r="12" spans="1:11" ht="13.5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35066.860000</v>
      </c>
    </row>
  </sheetData>
  <mergeCells count="2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