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<sst xmlns="http://schemas.openxmlformats.org/spreadsheetml/2006/main" count="33" uniqueCount="33">
  <si>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</si>
  <si>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VPX030</t>
  </si>
  <si>
    <t xml:space="preserve">m²</t>
  </si>
  <si>
    <t xml:space="preserve">Revêtement de sol de mélange bitumineux à chaud à granularité discontinue.</t>
  </si>
  <si>
    <r>
      <rPr>
        <sz val="8.25"/>
        <color rgb="FF000000"/>
        <rFont val="Arial"/>
        <family val="2"/>
      </rPr>
      <t xml:space="preserve">Revêtement de sol bitumineux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d'épaisseur, réalisé avec </t>
    </r>
    <r>
      <rPr>
        <b/>
        <sz val="8.25"/>
        <color rgb="FF000000"/>
        <rFont val="Arial"/>
        <family val="2"/>
      </rPr>
      <t xml:space="preserve">mélange bitumineux à chaud à granularité discontinue, de type ouvert (pourcentage de vides &gt; 12%), avec granulat granitique de 8 mm de taille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</si>
  <si>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</si>
  <si>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</si>
  <si>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</si>
  <si>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</si>
  <si>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</si>
  <si>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</si>
  <si>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mt47aag010qa</t>
  </si>
  <si>
    <t xml:space="preserve">Mélange bitumineux à chaud à granularité discontinue, de type ouvert (pourcentage de vides &gt; 12%), avec granulat granitique de 8 mm de taille maximale, et bitume asphaltique de pénétration, selon NF EN 13108-2.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</si>
  <si>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</si>
  <si>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</si>
  <si>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</si>
  <si>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</si>
  <si>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</si>
  <si>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</si>
  <si>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</si>
  <si>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mq11com010</t>
  </si>
  <si>
    <t xml:space="preserve">Compacteur autopropulsé sur pneumatiques, de 12/22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</si>
  <si>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</si>
  <si>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</si>
  <si>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</si>
  <si>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</si>
  <si>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</si>
  <si>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</si>
  <si>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</si>
  <si>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</si>
  <si>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</si>
  <si>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15,04Dhs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</si>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</sst>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0.184000</v>
      </c>
      <c r="F9" s="10" t="s">
        <v>13</v>
      </c>
      <c r="G9" s="12">
        <v>549.300000</v>
      </c>
      <c r="H9" s="12">
        <f ca="1">ROUND(INDIRECT(ADDRESS(ROW()+(0), COLUMN()+(-3), 1))*INDIRECT(ADDRESS(ROW()+(0), COLUMN()+(-1), 1)), 2)</f>
        <v>101.070000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0.002000</v>
      </c>
      <c r="F10" s="15" t="s">
        <v>16</v>
      </c>
      <c r="G10" s="16">
        <v>663.000000</v>
      </c>
      <c r="H10" s="16">
        <f ca="1">ROUND(INDIRECT(ADDRESS(ROW()+(0), COLUMN()+(-3), 1))*INDIRECT(ADDRESS(ROW()+(0), COLUMN()+(-1), 1)), 2)</f>
        <v>1.330000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0.002000</v>
      </c>
      <c r="F11" s="15" t="s">
        <v>19</v>
      </c>
      <c r="G11" s="16">
        <v>136.830000</v>
      </c>
      <c r="H11" s="16">
        <f ca="1">ROUND(INDIRECT(ADDRESS(ROW()+(0), COLUMN()+(-3), 1))*INDIRECT(ADDRESS(ROW()+(0), COLUMN()+(-1), 1)), 2)</f>
        <v>0.270000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0.002000</v>
      </c>
      <c r="F12" s="15" t="s">
        <v>22</v>
      </c>
      <c r="G12" s="16">
        <v>480.290000</v>
      </c>
      <c r="H12" s="16">
        <f ca="1">ROUND(INDIRECT(ADDRESS(ROW()+(0), COLUMN()+(-3), 1))*INDIRECT(ADDRESS(ROW()+(0), COLUMN()+(-1), 1)), 2)</f>
        <v>0.960000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0.007000</v>
      </c>
      <c r="F13" s="15" t="s">
        <v>25</v>
      </c>
      <c r="G13" s="16">
        <v>47.240000</v>
      </c>
      <c r="H13" s="16">
        <f ca="1">ROUND(INDIRECT(ADDRESS(ROW()+(0), COLUMN()+(-3), 1))*INDIRECT(ADDRESS(ROW()+(0), COLUMN()+(-1), 1)), 2)</f>
        <v>0.330000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>
        <v>0.032000</v>
      </c>
      <c r="F14" s="19" t="s">
        <v>28</v>
      </c>
      <c r="G14" s="20">
        <v>41.990000</v>
      </c>
      <c r="H14" s="20">
        <f ca="1">ROUND(INDIRECT(ADDRESS(ROW()+(0), COLUMN()+(-3), 1))*INDIRECT(ADDRESS(ROW()+(0), COLUMN()+(-1), 1)), 2)</f>
        <v>1.340000</v>
      </c>
    </row>
    <row r="15" spans="1:8" ht="13.50" thickBot="1" customHeight="1">
      <c r="A15" s="17"/>
      <c r="B15" s="17"/>
      <c r="C15" s="4" t="s">
        <v>29</v>
      </c>
      <c r="D15" s="4"/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105.300000</v>
      </c>
      <c r="H15" s="23">
        <f ca="1">ROUND(INDIRECT(ADDRESS(ROW()+(0), COLUMN()+(-3), 1))*INDIRECT(ADDRESS(ROW()+(0), COLUMN()+(-1), 1))/100, 2)</f>
        <v>2.110000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107.410000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