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<sst xmlns="http://schemas.openxmlformats.org/spreadsheetml/2006/main" count="29" uniqueCount="29">
  <si>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</si>
  <si>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XAR100</t>
  </si>
  <si>
    <t xml:space="preserve">U</t>
  </si>
  <si>
    <t xml:space="preserve">Regard en PVC.</t>
  </si>
  <si>
    <r>
      <rPr>
        <b/>
        <sz val="7.80"/>
        <color rgb="FF000000"/>
        <rFont val="Arial"/>
        <family val="2"/>
      </rPr>
      <t xml:space="preserve">Regard de passage, préfabriqué en PVC, démontable, avec un corps de Ø 250 mm, trois entrées (deux de Ø 110 mm et une de Ø 160 mm) et une sortie de Ø 160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</si>
  <si>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</si>
  <si>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</si>
  <si>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</si>
  <si>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</si>
  <si>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</si>
  <si>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</si>
  <si>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</si>
  <si>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</si>
  <si>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</si>
  <si>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mt11avg010a</t>
  </si>
  <si>
    <t xml:space="preserve">Système modulaire d'éléments en PVC, pour réaliser un regard de branchement, avec un corps de Ø 250 mm, trois entrées (deux de Ø 110 mm et une de Ø 160 mm) et une sortie de Ø 160 mm.</t>
  </si>
  <si>
    <t xml:space="preserve">U</t>
  </si>
  <si>
    <t xml:space="preserve">mo040</t>
  </si>
  <si>
    <t xml:space="preserve">Compagnon professionnel III/CP2 VRD espaces publics.</t>
  </si>
  <si>
    <t xml:space="preserve">h</t>
  </si>
  <si>
    <t xml:space="preserve">mo085</t>
  </si>
  <si>
    <t xml:space="preserve">Ouvrier professionnel II/OP VRD espaces publics.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</si>
  <si>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</si>
  <si>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</si>
  <si>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</si>
  <si>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</si>
  <si>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</si>
  <si>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58,21Dhs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</si>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</sst>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3.93" customWidth="1"/>
    <col min="3" max="3" width="4.95" customWidth="1"/>
    <col min="4" max="4" width="58.72" customWidth="1"/>
    <col min="5" max="5" width="8.60" customWidth="1"/>
    <col min="6" max="6" width="5.83" customWidth="1"/>
    <col min="7" max="7" width="14.86" customWidth="1"/>
    <col min="8" max="8" width="1.17" customWidth="1"/>
    <col min="9" max="9" width="2.33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0.045000</v>
      </c>
      <c r="F8" s="14" t="s">
        <v>13</v>
      </c>
      <c r="G8" s="16">
        <v>763.130000</v>
      </c>
      <c r="H8" s="16"/>
      <c r="I8" s="16">
        <f ca="1">ROUND(INDIRECT(ADDRESS(ROW()+(0), COLUMN()+(-4), 1))*INDIRECT(ADDRESS(ROW()+(0), COLUMN()+(-2), 1)), 2)</f>
        <v>34.340000</v>
      </c>
      <c r="J8" s="16"/>
      <c r="K8" s="16"/>
    </row>
    <row r="9" spans="1:11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1041.400000</v>
      </c>
      <c r="H9" s="20"/>
      <c r="I9" s="20">
        <f ca="1">ROUND(INDIRECT(ADDRESS(ROW()+(0), COLUMN()+(-4), 1))*INDIRECT(ADDRESS(ROW()+(0), COLUMN()+(-2), 1)), 2)</f>
        <v>1041.400000</v>
      </c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0.454000</v>
      </c>
      <c r="F10" s="19" t="s">
        <v>19</v>
      </c>
      <c r="G10" s="20">
        <v>43.060000</v>
      </c>
      <c r="H10" s="20"/>
      <c r="I10" s="20">
        <f ca="1">ROUND(INDIRECT(ADDRESS(ROW()+(0), COLUMN()+(-4), 1))*INDIRECT(ADDRESS(ROW()+(0), COLUMN()+(-2), 1)), 2)</f>
        <v>19.550000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0.336000</v>
      </c>
      <c r="F11" s="23" t="s">
        <v>22</v>
      </c>
      <c r="G11" s="24">
        <v>38.150000</v>
      </c>
      <c r="H11" s="24"/>
      <c r="I11" s="24">
        <f ca="1">ROUND(INDIRECT(ADDRESS(ROW()+(0), COLUMN()+(-4), 1))*INDIRECT(ADDRESS(ROW()+(0), COLUMN()+(-2), 1)), 2)</f>
        <v>12.820000</v>
      </c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COLUMN()+(2), 1)),INDIRECT(ADDRESS(ROW()+(-2), COLUMN()+(2), 1)),INDIRECT(ADDRESS(ROW()+(-3), COLUMN()+(2), 1)),INDIRECT(ADDRESS(ROW()+(-4), COLUMN()+(2), 1))), 2)</f>
        <v>1108.110000</v>
      </c>
      <c r="H12" s="16"/>
      <c r="I12" s="16">
        <f ca="1">ROUND(INDIRECT(ADDRESS(ROW()+(0), COLUMN()+(-4), 1))*INDIRECT(ADDRESS(ROW()+(0), COLUMN()+(-2), 1))/100, 2)</f>
        <v>22.160000</v>
      </c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1130.270000</v>
      </c>
      <c r="H13" s="24"/>
      <c r="I13" s="24">
        <f ca="1">ROUND(INDIRECT(ADDRESS(ROW()+(0), COLUMN()+(-4), 1))*INDIRECT(ADDRESS(ROW()+(0), COLUMN()+(-2), 1))/100, 2)</f>
        <v>33.910000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1164.180000</v>
      </c>
      <c r="J14" s="26"/>
      <c r="K14" s="26"/>
    </row>
  </sheetData>
  <mergeCells count="36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