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<sst xmlns="http://schemas.openxmlformats.org/spreadsheetml/2006/main" count="42" uniqueCount="42">
  <si>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</si>
  <si>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AAR020</t>
  </si>
  <si>
    <t xml:space="preserve">U</t>
  </si>
  <si>
    <t xml:space="preserve">Raccordement du branchement du bâtiment au réseau communal d'assainissement à travers un regard de visite.</t>
  </si>
  <si>
    <r>
      <rPr>
        <sz val="8.25"/>
        <color rgb="FF000000"/>
        <rFont val="Arial"/>
        <family val="2"/>
      </rPr>
      <t xml:space="preserve">Raccordement du branchement du bâtiment au réseau communal d'assainissement à travers un regard de visite. Comprend le joint flexible pour le raccord du branchement et le mortier de ciment pour le repassage à l'intérieur du regard. Le prix ne comprend ni l'excavation ni le regard de visite.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</si>
  <si>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</si>
  <si>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</si>
  <si>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</si>
  <si>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</si>
  <si>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</si>
  <si>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</si>
  <si>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</si>
  <si>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</si>
  <si>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</si>
  <si>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</si>
  <si>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</si>
  <si>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</si>
  <si>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</si>
  <si>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</si>
  <si>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</si>
  <si>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mt11var200</t>
  </si>
  <si>
    <t xml:space="preserve">Matériau pour exécution d'un joint flexible dans le raccord de l'arrivée au puits à tampon amovible.</t>
  </si>
  <si>
    <t xml:space="preserve">U</t>
  </si>
  <si>
    <t xml:space="preserve">mq05pdm110</t>
  </si>
  <si>
    <t xml:space="preserve">Compresseur portable diesel moyenne pression 10 m³/min.</t>
  </si>
  <si>
    <t xml:space="preserve">h</t>
  </si>
  <si>
    <t xml:space="preserve">mq05mai030</t>
  </si>
  <si>
    <t xml:space="preserve">Marteau pneumatique.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</si>
  <si>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</si>
  <si>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</si>
  <si>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</si>
  <si>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</si>
  <si>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</si>
  <si>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</si>
  <si>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</si>
  <si>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</si>
  <si>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</si>
  <si>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</si>
  <si>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</si>
  <si>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</si>
  <si>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47,43Dhs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</si>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</sst>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0.013</v>
      </c>
      <c r="E9" s="11" t="s">
        <v>13</v>
      </c>
      <c r="F9" s="13">
        <v>17.79</v>
      </c>
      <c r="G9" s="13">
        <f ca="1">ROUND(INDIRECT(ADDRESS(ROW()+(0), COLUMN()+(-3), 1))*INDIRECT(ADDRESS(ROW()+(0), COLUMN()+(-1), 1)), 2)</f>
        <v>0.23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0.106</v>
      </c>
      <c r="E10" s="16" t="s">
        <v>16</v>
      </c>
      <c r="F10" s="17">
        <v>190.71</v>
      </c>
      <c r="G10" s="17">
        <f ca="1">ROUND(INDIRECT(ADDRESS(ROW()+(0), COLUMN()+(-3), 1))*INDIRECT(ADDRESS(ROW()+(0), COLUMN()+(-1), 1)), 2)</f>
        <v>20.22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16.25</v>
      </c>
      <c r="E11" s="16" t="s">
        <v>19</v>
      </c>
      <c r="F11" s="17">
        <v>1.29</v>
      </c>
      <c r="G11" s="17">
        <f ca="1">ROUND(INDIRECT(ADDRESS(ROW()+(0), COLUMN()+(-3), 1))*INDIRECT(ADDRESS(ROW()+(0), COLUMN()+(-1), 1)), 2)</f>
        <v>20.96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175.55</v>
      </c>
      <c r="G12" s="17">
        <f ca="1">ROUND(INDIRECT(ADDRESS(ROW()+(0), COLUMN()+(-3), 1))*INDIRECT(ADDRESS(ROW()+(0), COLUMN()+(-1), 1)), 2)</f>
        <v>175.55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67.65</v>
      </c>
      <c r="G13" s="17">
        <f ca="1">ROUND(INDIRECT(ADDRESS(ROW()+(0), COLUMN()+(-3), 1))*INDIRECT(ADDRESS(ROW()+(0), COLUMN()+(-1), 1)), 2)</f>
        <v>78.41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2.318</v>
      </c>
      <c r="E14" s="16" t="s">
        <v>28</v>
      </c>
      <c r="F14" s="17">
        <v>39.89</v>
      </c>
      <c r="G14" s="17">
        <f ca="1">ROUND(INDIRECT(ADDRESS(ROW()+(0), COLUMN()+(-3), 1))*INDIRECT(ADDRESS(ROW()+(0), COLUMN()+(-1), 1)), 2)</f>
        <v>92.47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0.053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1.6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3.831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220.9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6.41</v>
      </c>
      <c r="E17" s="20" t="s">
        <v>37</v>
      </c>
      <c r="F17" s="21">
        <v>49.88</v>
      </c>
      <c r="G17" s="21">
        <f ca="1">ROUND(INDIRECT(ADDRESS(ROW()+(0), COLUMN()+(-3), 1))*INDIRECT(ADDRESS(ROW()+(0), COLUMN()+(-1), 1)), 2)</f>
        <v>319.73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930.07</v>
      </c>
      <c r="G18" s="24">
        <f ca="1">ROUND(INDIRECT(ADDRESS(ROW()+(0), COLUMN()+(-3), 1))*INDIRECT(ADDRESS(ROW()+(0), COLUMN()+(-1), 1))/100, 2)</f>
        <v>18.6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948.67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