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<sst xmlns="http://schemas.openxmlformats.org/spreadsheetml/2006/main" count="41" uniqueCount="41">
  <si>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</si>
  <si>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</si>
  <si>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</si>
  <si>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</si>
  <si>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7,90x3,60x1,40 m (volume 43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</si>
  <si>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</si>
  <si>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</si>
  <si>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</si>
  <si>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</si>
  <si>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</si>
  <si>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</si>
  <si>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</si>
  <si>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</si>
  <si>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</si>
  <si>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mt07ame030fmb</t>
  </si>
  <si>
    <t xml:space="preserve">Treillis soudé ST 60 100x250 mm, avec fils de fer longitudinaux de 9 mm de diamètre et fils de fer transversaux de 9 mm de diamètre, acier Fe E 500, selon NF A35-080-2.</t>
  </si>
  <si>
    <t xml:space="preserve">m²</t>
  </si>
  <si>
    <t xml:space="preserve">mt47ppi010c</t>
  </si>
  <si>
    <t xml:space="preserve">Piscine préfabriquée en polyester, 7,90x3,60x1,40 m (volume 43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</si>
  <si>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</si>
  <si>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</si>
  <si>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</si>
  <si>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</si>
  <si>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mt47ppi020c</t>
  </si>
  <si>
    <t xml:space="preserve">Arrêt périmétrique en pierre artificielle pour le couronnement du bord d'une piscine préfabriquée en polyester, 7,90x3,60x1,40 m, volume 43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</si>
  <si>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</si>
  <si>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</si>
  <si>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</si>
  <si>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</si>
  <si>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</si>
  <si>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</si>
  <si>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</si>
  <si>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</si>
  <si>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</si>
  <si>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</si>
  <si>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</si>
  <si>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</si>
  <si>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</si>
  <si>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</si>
  <si>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12.493,21Dhs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</si>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</sst>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2.3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3.000000</v>
      </c>
      <c r="F8" s="14" t="s">
        <v>13</v>
      </c>
      <c r="G8" s="16">
        <v>773.780000</v>
      </c>
      <c r="H8" s="16">
        <f ca="1">ROUND(INDIRECT(ADDRESS(ROW()+(0), COLUMN()+(-3), 1))*INDIRECT(ADDRESS(ROW()+(0), COLUMN()+(-1), 1)), 2)</f>
        <v>2321.340000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34.500000</v>
      </c>
      <c r="F9" s="19" t="s">
        <v>16</v>
      </c>
      <c r="G9" s="20">
        <v>100.600000</v>
      </c>
      <c r="H9" s="20">
        <f ca="1">ROUND(INDIRECT(ADDRESS(ROW()+(0), COLUMN()+(-3), 1))*INDIRECT(ADDRESS(ROW()+(0), COLUMN()+(-1), 1)), 2)</f>
        <v>3470.700000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88774.720000</v>
      </c>
      <c r="H10" s="20">
        <f ca="1">ROUND(INDIRECT(ADDRESS(ROW()+(0), COLUMN()+(-3), 1))*INDIRECT(ADDRESS(ROW()+(0), COLUMN()+(-1), 1)), 2)</f>
        <v>88774.720000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35.000000</v>
      </c>
      <c r="F11" s="19" t="s">
        <v>22</v>
      </c>
      <c r="G11" s="20">
        <v>71.270000</v>
      </c>
      <c r="H11" s="20">
        <f ca="1">ROUND(INDIRECT(ADDRESS(ROW()+(0), COLUMN()+(-3), 1))*INDIRECT(ADDRESS(ROW()+(0), COLUMN()+(-1), 1)), 2)</f>
        <v>2494.450000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5326.060000</v>
      </c>
      <c r="H12" s="20">
        <f ca="1">ROUND(INDIRECT(ADDRESS(ROW()+(0), COLUMN()+(-3), 1))*INDIRECT(ADDRESS(ROW()+(0), COLUMN()+(-1), 1)), 2)</f>
        <v>5326.060000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5.134000</v>
      </c>
      <c r="F13" s="19" t="s">
        <v>28</v>
      </c>
      <c r="G13" s="20">
        <v>532.740000</v>
      </c>
      <c r="H13" s="20">
        <f ca="1">ROUND(INDIRECT(ADDRESS(ROW()+(0), COLUMN()+(-3), 1))*INDIRECT(ADDRESS(ROW()+(0), COLUMN()+(-1), 1)), 2)</f>
        <v>2735.090000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27.644000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1279.640000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41.466000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1702.590000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108104.590000</v>
      </c>
      <c r="H16" s="16">
        <f ca="1">ROUND(INDIRECT(ADDRESS(ROW()+(0), COLUMN()+(-3), 1))*INDIRECT(ADDRESS(ROW()+(0), COLUMN()+(-1), 1))/100, 2)</f>
        <v>2162.090000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110266.680000</v>
      </c>
      <c r="H17" s="24">
        <f ca="1">ROUND(INDIRECT(ADDRESS(ROW()+(0), COLUMN()+(-3), 1))*INDIRECT(ADDRESS(ROW()+(0), COLUMN()+(-1), 1))/100, 2)</f>
        <v>3308.000000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113574.680000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