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<sst xmlns="http://schemas.openxmlformats.org/spreadsheetml/2006/main" count="41" uniqueCount="41">
  <si>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</si>
  <si>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APB030</t>
  </si>
  <si>
    <t xml:space="preserve">U</t>
  </si>
  <si>
    <t xml:space="preserve">Piscine préfabriquée.</t>
  </si>
  <si>
    <r>
      <rPr>
        <sz val="7.80"/>
        <color rgb="FF000000"/>
        <rFont val="Arial"/>
        <family val="2"/>
      </rPr>
      <t xml:space="preserve">Piscine préfabriquée en polyester de </t>
    </r>
    <r>
      <rPr>
        <b/>
        <sz val="7.80"/>
        <color rgb="FF000000"/>
        <rFont val="Arial"/>
        <family val="2"/>
      </rPr>
      <t xml:space="preserve">10,2x3,90x1,40 m (volume 61 m³)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</si>
  <si>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</si>
  <si>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</si>
  <si>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</si>
  <si>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</si>
  <si>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</si>
  <si>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</si>
  <si>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</si>
  <si>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</si>
  <si>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</si>
  <si>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mt07ame030fmb</t>
  </si>
  <si>
    <t xml:space="preserve">Treillis soudé ST 60 100x250 mm, avec fils de fer longitudinaux de 9 mm de diamètre et fils de fer transversaux de 9 mm de diamètre, acier Fe E 500, selon NF A35-080-2.</t>
  </si>
  <si>
    <t xml:space="preserve">m²</t>
  </si>
  <si>
    <t xml:space="preserve">mt47ppi010d</t>
  </si>
  <si>
    <t xml:space="preserve">Piscine préfabriquée en polyester, 10,2x3,90x1,40 m (volume 61 m³), composée d'un bassin avec skimmers, de tuyaux d'impulsion, d'une prise lave-fonds et d'une bouche d'écoulement;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</si>
  <si>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</si>
  <si>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</si>
  <si>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</si>
  <si>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</si>
  <si>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mt47ppi020d</t>
  </si>
  <si>
    <t xml:space="preserve">Arrêt périmétrique en pierre artificielle pour le couronnement du bord d'une piscine préfabriquée en polyester, 10,2x3,90x1,40 m, volume 61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</si>
  <si>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</si>
  <si>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</si>
  <si>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</si>
  <si>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</si>
  <si>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</si>
  <si>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</si>
  <si>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</si>
  <si>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</si>
  <si>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</si>
  <si>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</si>
  <si>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</si>
  <si>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</si>
  <si>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</si>
  <si>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</si>
  <si>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14.610,87Dhs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</si>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</sst>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60" customWidth="1"/>
    <col min="4" max="4" width="62.3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4.000000</v>
      </c>
      <c r="F8" s="14" t="s">
        <v>13</v>
      </c>
      <c r="G8" s="16">
        <v>773.780000</v>
      </c>
      <c r="H8" s="16">
        <f ca="1">ROUND(INDIRECT(ADDRESS(ROW()+(0), COLUMN()+(-3), 1))*INDIRECT(ADDRESS(ROW()+(0), COLUMN()+(-1), 1)), 2)</f>
        <v>3095.120000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47.700000</v>
      </c>
      <c r="F9" s="19" t="s">
        <v>16</v>
      </c>
      <c r="G9" s="20">
        <v>100.600000</v>
      </c>
      <c r="H9" s="20">
        <f ca="1">ROUND(INDIRECT(ADDRESS(ROW()+(0), COLUMN()+(-3), 1))*INDIRECT(ADDRESS(ROW()+(0), COLUMN()+(-1), 1)), 2)</f>
        <v>4798.620000</v>
      </c>
    </row>
    <row r="10" spans="1:8" ht="60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101353.290000</v>
      </c>
      <c r="H10" s="20">
        <f ca="1">ROUND(INDIRECT(ADDRESS(ROW()+(0), COLUMN()+(-3), 1))*INDIRECT(ADDRESS(ROW()+(0), COLUMN()+(-1), 1)), 2)</f>
        <v>101353.290000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48.800000</v>
      </c>
      <c r="F11" s="19" t="s">
        <v>22</v>
      </c>
      <c r="G11" s="20">
        <v>71.270000</v>
      </c>
      <c r="H11" s="20">
        <f ca="1">ROUND(INDIRECT(ADDRESS(ROW()+(0), COLUMN()+(-3), 1))*INDIRECT(ADDRESS(ROW()+(0), COLUMN()+(-1), 1)), 2)</f>
        <v>3477.980000</v>
      </c>
    </row>
    <row r="12" spans="1:8" ht="31.20" thickBot="1" customHeight="1">
      <c r="A12" s="17" t="s">
        <v>23</v>
      </c>
      <c r="B12" s="17"/>
      <c r="C12" s="17"/>
      <c r="D12" s="17" t="s">
        <v>24</v>
      </c>
      <c r="E12" s="18">
        <v>1.000000</v>
      </c>
      <c r="F12" s="19" t="s">
        <v>25</v>
      </c>
      <c r="G12" s="20">
        <v>6080.810000</v>
      </c>
      <c r="H12" s="20">
        <f ca="1">ROUND(INDIRECT(ADDRESS(ROW()+(0), COLUMN()+(-3), 1))*INDIRECT(ADDRESS(ROW()+(0), COLUMN()+(-1), 1)), 2)</f>
        <v>6080.810000</v>
      </c>
    </row>
    <row r="13" spans="1:8" ht="21.60" thickBot="1" customHeight="1">
      <c r="A13" s="17" t="s">
        <v>26</v>
      </c>
      <c r="B13" s="17"/>
      <c r="C13" s="17"/>
      <c r="D13" s="17" t="s">
        <v>27</v>
      </c>
      <c r="E13" s="18">
        <v>6.845000</v>
      </c>
      <c r="F13" s="19" t="s">
        <v>28</v>
      </c>
      <c r="G13" s="20">
        <v>532.740000</v>
      </c>
      <c r="H13" s="20">
        <f ca="1">ROUND(INDIRECT(ADDRESS(ROW()+(0), COLUMN()+(-3), 1))*INDIRECT(ADDRESS(ROW()+(0), COLUMN()+(-1), 1)), 2)</f>
        <v>3646.610000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36.859000</v>
      </c>
      <c r="F14" s="19" t="s">
        <v>31</v>
      </c>
      <c r="G14" s="20">
        <v>46.290000</v>
      </c>
      <c r="H14" s="20">
        <f ca="1">ROUND(INDIRECT(ADDRESS(ROW()+(0), COLUMN()+(-3), 1))*INDIRECT(ADDRESS(ROW()+(0), COLUMN()+(-1), 1)), 2)</f>
        <v>1706.200000</v>
      </c>
    </row>
    <row r="15" spans="1:8" ht="12.00" thickBot="1" customHeight="1">
      <c r="A15" s="17" t="s">
        <v>32</v>
      </c>
      <c r="B15" s="17"/>
      <c r="C15" s="17"/>
      <c r="D15" s="21" t="s">
        <v>33</v>
      </c>
      <c r="E15" s="22">
        <v>55.289000</v>
      </c>
      <c r="F15" s="23" t="s">
        <v>34</v>
      </c>
      <c r="G15" s="24">
        <v>41.060000</v>
      </c>
      <c r="H15" s="24">
        <f ca="1">ROUND(INDIRECT(ADDRESS(ROW()+(0), COLUMN()+(-3), 1))*INDIRECT(ADDRESS(ROW()+(0), COLUMN()+(-1), 1)), 2)</f>
        <v>2270.170000</v>
      </c>
    </row>
    <row r="16" spans="1:8" ht="12.00" thickBot="1" customHeight="1">
      <c r="A16" s="17"/>
      <c r="B16" s="17"/>
      <c r="C16" s="17"/>
      <c r="D16" s="10" t="s">
        <v>35</v>
      </c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126428.800000</v>
      </c>
      <c r="H16" s="16">
        <f ca="1">ROUND(INDIRECT(ADDRESS(ROW()+(0), COLUMN()+(-3), 1))*INDIRECT(ADDRESS(ROW()+(0), COLUMN()+(-1), 1))/100, 2)</f>
        <v>2528.580000</v>
      </c>
    </row>
    <row r="17" spans="1:8" ht="12.00" thickBot="1" customHeight="1">
      <c r="A17" s="21"/>
      <c r="B17" s="21"/>
      <c r="C17" s="21"/>
      <c r="D17" s="21" t="s">
        <v>37</v>
      </c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128957.380000</v>
      </c>
      <c r="H17" s="24">
        <f ca="1">ROUND(INDIRECT(ADDRESS(ROW()+(0), COLUMN()+(-3), 1))*INDIRECT(ADDRESS(ROW()+(0), COLUMN()+(-1), 1))/100, 2)</f>
        <v>3868.720000</v>
      </c>
    </row>
    <row r="18" spans="1:8" ht="12.00" thickBot="1" customHeight="1">
      <c r="A18" s="6" t="s">
        <v>39</v>
      </c>
      <c r="B18" s="6"/>
      <c r="C18" s="6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132826.100000</v>
      </c>
    </row>
  </sheetData>
  <mergeCells count="15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