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<sst xmlns="http://schemas.openxmlformats.org/spreadsheetml/2006/main" count="35" uniqueCount="35">
  <si>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</si>
  <si>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APE030</t>
  </si>
  <si>
    <t xml:space="preserve">U</t>
  </si>
  <si>
    <t xml:space="preserve">Équipement automatique de chlorage.</t>
  </si>
  <si>
    <t xml:space="preserve">Équipement automatique de chlorage et de sulfatage d'eau avec une pompe doseuse,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</si>
  <si>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</si>
  <si>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</si>
  <si>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</si>
  <si>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</si>
  <si>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</si>
  <si>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</si>
  <si>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mt47pec010</t>
  </si>
  <si>
    <t xml:space="preserve">Régulateur de chlore-pH.</t>
  </si>
  <si>
    <t xml:space="preserve">U</t>
  </si>
  <si>
    <t xml:space="preserve">mt47pec020</t>
  </si>
  <si>
    <t xml:space="preserve">Pompe doseuse électronique de sulfate d'aluminium, y compris accessoires.</t>
  </si>
  <si>
    <t xml:space="preserve">U</t>
  </si>
  <si>
    <t xml:space="preserve">mt47pec030</t>
  </si>
  <si>
    <t xml:space="preserve">Réservoir de polyéthylène de 200 litres.</t>
  </si>
  <si>
    <t xml:space="preserve">U</t>
  </si>
  <si>
    <t xml:space="preserve">mt47pec040</t>
  </si>
  <si>
    <t xml:space="preserve">Tubes, accessoires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</si>
  <si>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</si>
  <si>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</si>
  <si>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</si>
  <si>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</si>
  <si>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</si>
  <si>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</si>
  <si>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</si>
  <si>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</si>
  <si>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</si>
  <si>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</si>
  <si>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</si>
  <si>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10.250,02Dhs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</si>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</sst>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3.93" customWidth="1"/>
    <col min="3" max="3" width="1.46" customWidth="1"/>
    <col min="4" max="4" width="64.70" customWidth="1"/>
    <col min="5" max="5" width="8.74" customWidth="1"/>
    <col min="6" max="6" width="5.97" customWidth="1"/>
    <col min="7" max="7" width="16.17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13287.750000</v>
      </c>
      <c r="H8" s="16">
        <f ca="1">ROUND(INDIRECT(ADDRESS(ROW()+(0), COLUMN()+(-3), 1))*INDIRECT(ADDRESS(ROW()+(0), COLUMN()+(-1), 1)), 2)</f>
        <v>13287.750000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6386.360000</v>
      </c>
      <c r="H9" s="20">
        <f ca="1">ROUND(INDIRECT(ADDRESS(ROW()+(0), COLUMN()+(-3), 1))*INDIRECT(ADDRESS(ROW()+(0), COLUMN()+(-1), 1)), 2)</f>
        <v>6386.360000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528.050000</v>
      </c>
      <c r="H10" s="20">
        <f ca="1">ROUND(INDIRECT(ADDRESS(ROW()+(0), COLUMN()+(-3), 1))*INDIRECT(ADDRESS(ROW()+(0), COLUMN()+(-1), 1)), 2)</f>
        <v>528.050000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408.770000</v>
      </c>
      <c r="H11" s="20">
        <f ca="1">ROUND(INDIRECT(ADDRESS(ROW()+(0), COLUMN()+(-3), 1))*INDIRECT(ADDRESS(ROW()+(0), COLUMN()+(-1), 1)), 2)</f>
        <v>408.770000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1.659000</v>
      </c>
      <c r="F12" s="19" t="s">
        <v>25</v>
      </c>
      <c r="G12" s="20">
        <v>47.820000</v>
      </c>
      <c r="H12" s="20">
        <f ca="1">ROUND(INDIRECT(ADDRESS(ROW()+(0), COLUMN()+(-3), 1))*INDIRECT(ADDRESS(ROW()+(0), COLUMN()+(-1), 1)), 2)</f>
        <v>79.330000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1.659000</v>
      </c>
      <c r="F13" s="23" t="s">
        <v>28</v>
      </c>
      <c r="G13" s="24">
        <v>40.950000</v>
      </c>
      <c r="H13" s="24">
        <f ca="1">ROUND(INDIRECT(ADDRESS(ROW()+(0), COLUMN()+(-3), 1))*INDIRECT(ADDRESS(ROW()+(0), COLUMN()+(-1), 1)), 2)</f>
        <v>67.940000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20758.200000</v>
      </c>
      <c r="H14" s="16">
        <f ca="1">ROUND(INDIRECT(ADDRESS(ROW()+(0), COLUMN()+(-3), 1))*INDIRECT(ADDRESS(ROW()+(0), COLUMN()+(-1), 1))/100, 2)</f>
        <v>415.160000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21173.360000</v>
      </c>
      <c r="H15" s="24">
        <f ca="1">ROUND(INDIRECT(ADDRESS(ROW()+(0), COLUMN()+(-3), 1))*INDIRECT(ADDRESS(ROW()+(0), COLUMN()+(-1), 1))/100, 2)</f>
        <v>635.200000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21808.560000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