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<sst xmlns="http://schemas.openxmlformats.org/spreadsheetml/2006/main" count="35" uniqueCount="35">
  <si>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</si>
  <si>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ASL070</t>
  </si>
  <si>
    <t xml:space="preserve">U</t>
  </si>
  <si>
    <t xml:space="preserve">Complément du système de revêtement extérieur CIVIS'AGORA "TAU CERÁMICA".</t>
  </si>
  <si>
    <r>
      <rPr>
        <sz val="7.80"/>
        <color rgb="FF000000"/>
        <rFont val="A"/>
        <family val="2"/>
      </rPr>
      <t xml:space="preserve">Complément du système de revêtement extérieur CIVIS'AGORA "TAU CERÁMICA", </t>
    </r>
    <r>
      <rPr>
        <b/>
        <sz val="7.80"/>
        <color rgb="FF000000"/>
        <rFont val="A"/>
        <family val="2"/>
      </rPr>
      <t xml:space="preserve">pour tampon de regard d'arrivée, de 40x40 cm, constitué d'un châssis d'acier galvanisé avec intégration de quatre dalles de grès porcelainé série CIVIS'AGORA "TAU CERÁMICA", couleur à choisir, de 40x40 cm et 15 mm d'épaisseur</t>
    </r>
    <r>
      <rPr>
        <sz val="7.80"/>
        <color rgb="FF000000"/>
        <rFont val="A"/>
        <family val="2"/>
      </rPr>
      <t xml:space="preserve">, le tout placé avec </t>
    </r>
    <r>
      <rPr>
        <b/>
        <sz val="7.80"/>
        <color rgb="FF000000"/>
        <rFont val="A"/>
        <family val="2"/>
      </rPr>
      <t xml:space="preserve">adhésif cémenteux amélioré, C2 TE S1, avec glissement réduit et temps ouvert augmenté T200 Flex-Porcelánico "TAU CERÁMICA"</t>
    </r>
    <r>
      <rPr>
        <sz val="7.80"/>
        <color rgb="FF000000"/>
        <rFont val="A"/>
        <family val="2"/>
      </rPr>
      <t xml:space="preserve">, jointoyé avec </t>
    </r>
    <r>
      <rPr>
        <b/>
        <sz val="7.80"/>
        <color rgb="FF000000"/>
        <rFont val="A"/>
        <family val="2"/>
      </rPr>
      <t xml:space="preserve">mortier technique coloré, C G2, Line-Fix "TAU CERÁMICA", pour jointoiement des carreaux céramiques, avec des joints compris entre 3 et 15 mm</t>
    </r>
    <r>
      <rPr>
        <sz val="7.80"/>
        <color rgb="FF000000"/>
        <rFont val="A"/>
        <family val="2"/>
      </rPr>
      <t xml:space="preserve"> et nettoyage final avec un nettoyant chimique Desin-Cer "TAU CERÁMICA".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</si>
  <si>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</si>
  <si>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</si>
  <si>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</si>
  <si>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</si>
  <si>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</si>
  <si>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</si>
  <si>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mt18bct040b</t>
  </si>
  <si>
    <t xml:space="preserve">Tampon pour regard d'arrivée, de 80x80 cm, formé d'un châssis en acier galvanisé avec intégration de quatre carreaux en grès porcelainé série CIVIS'AGORA "TAU CERÁMICA", de couleur à choisir et décoration par gravure au laser, avec coefficient d'absorption d'eau E&lt;5%, groupe BIa, de 40x40 cm, 15 mm d'épaisseur, avec finition en relief Toe Clearance et conception structurale Strongrib, au verso de la dalle; charge de rupture supérieure à 5 kN, selon NF EN ISO 10545-4; résistance au glissement supérieur à 45 selon ENV 12633; résistant aux gelées; résistant aux agents chimiques, selon NF EN ISO 10545-13; résistant aux tâches, selon NF EN ISO 10545-14.</t>
  </si>
  <si>
    <t xml:space="preserve">U</t>
  </si>
  <si>
    <t xml:space="preserve">mt09mtc010j</t>
  </si>
  <si>
    <t xml:space="preserve">Adhésif cémenteux amélioré, C2 TE S1, avec glissement réduit et temps ouvert augmenté T200 Flex-Porcelánico, selon NF EN 12004, "TAU CERÁMICA", pour la mise en place en couche fine de revêtements en matériau céramique en intérieur et en extérieur, constitué de ciments à haute résistance, granulats sélectionnés et contenu élevé en résines synthétiques.</t>
  </si>
  <si>
    <t xml:space="preserve">kg</t>
  </si>
  <si>
    <t xml:space="preserve">mt09mtc020e</t>
  </si>
  <si>
    <t xml:space="preserve">Mortier technique coloré, C G2, Line-Fix "TAU CERÁMICA", pour jointoiement des carreaux céramiques, avec des joints compris entre 3 et 15 mm, selon NF EN 12004, "TAU CERÁMICA".</t>
  </si>
  <si>
    <t xml:space="preserve">kg</t>
  </si>
  <si>
    <t xml:space="preserve">mt09mtc100</t>
  </si>
  <si>
    <t xml:space="preserve">Nettoyant chimique Desin-Cer Ext "TAU CERÁMICA", désincrustant de restes de ciment sur n'importe qu'elle surface.</t>
  </si>
  <si>
    <t xml:space="preserve">l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</si>
  <si>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</si>
  <si>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</si>
  <si>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</si>
  <si>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</si>
  <si>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</si>
  <si>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</si>
  <si>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</si>
  <si>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</si>
  <si>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</si>
  <si>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</si>
  <si>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551,89Dhs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</si>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</sst>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0.49" customWidth="1"/>
    <col min="3" max="3" width="20.55" customWidth="1"/>
    <col min="4" max="4" width="29.58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2860.180000</v>
      </c>
      <c r="J8" s="16"/>
      <c r="K8" s="16">
        <f ca="1">ROUND(INDIRECT(ADDRESS(ROW()+(0), COLUMN()+(-5), 1))*INDIRECT(ADDRESS(ROW()+(0), COLUMN()+(-2), 1)), 2)</f>
        <v>2860.180000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3.840000</v>
      </c>
      <c r="G9" s="19" t="s">
        <v>16</v>
      </c>
      <c r="H9" s="19"/>
      <c r="I9" s="20">
        <v>5.850000</v>
      </c>
      <c r="J9" s="20"/>
      <c r="K9" s="20">
        <f ca="1">ROUND(INDIRECT(ADDRESS(ROW()+(0), COLUMN()+(-5), 1))*INDIRECT(ADDRESS(ROW()+(0), COLUMN()+(-2), 1)), 2)</f>
        <v>22.460000</v>
      </c>
    </row>
    <row r="10" spans="1:11" ht="31.2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11.680000</v>
      </c>
      <c r="J10" s="20"/>
      <c r="K10" s="20">
        <f ca="1">ROUND(INDIRECT(ADDRESS(ROW()+(0), COLUMN()+(-5), 1))*INDIRECT(ADDRESS(ROW()+(0), COLUMN()+(-2), 1)), 2)</f>
        <v>18.690000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0.064000</v>
      </c>
      <c r="G11" s="19" t="s">
        <v>22</v>
      </c>
      <c r="H11" s="19"/>
      <c r="I11" s="20">
        <v>12.340000</v>
      </c>
      <c r="J11" s="20"/>
      <c r="K11" s="20">
        <f ca="1">ROUND(INDIRECT(ADDRESS(ROW()+(0), COLUMN()+(-5), 1))*INDIRECT(ADDRESS(ROW()+(0), COLUMN()+(-2), 1)), 2)</f>
        <v>0.790000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0.187000</v>
      </c>
      <c r="G12" s="19" t="s">
        <v>25</v>
      </c>
      <c r="H12" s="19"/>
      <c r="I12" s="20">
        <v>46.020000</v>
      </c>
      <c r="J12" s="20"/>
      <c r="K12" s="20">
        <f ca="1">ROUND(INDIRECT(ADDRESS(ROW()+(0), COLUMN()+(-5), 1))*INDIRECT(ADDRESS(ROW()+(0), COLUMN()+(-2), 1)), 2)</f>
        <v>8.610000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0.187000</v>
      </c>
      <c r="G13" s="23" t="s">
        <v>28</v>
      </c>
      <c r="H13" s="23"/>
      <c r="I13" s="24">
        <v>40.820000</v>
      </c>
      <c r="J13" s="24"/>
      <c r="K13" s="24">
        <f ca="1">ROUND(INDIRECT(ADDRESS(ROW()+(0), COLUMN()+(-5), 1))*INDIRECT(ADDRESS(ROW()+(0), COLUMN()+(-2), 1)), 2)</f>
        <v>7.630000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2918.360000</v>
      </c>
      <c r="J14" s="16"/>
      <c r="K14" s="16">
        <f ca="1">ROUND(INDIRECT(ADDRESS(ROW()+(0), COLUMN()+(-5), 1))*INDIRECT(ADDRESS(ROW()+(0), COLUMN()+(-2), 1))/100, 2)</f>
        <v>58.370000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2976.730000</v>
      </c>
      <c r="J15" s="24"/>
      <c r="K15" s="24">
        <f ca="1">ROUND(INDIRECT(ADDRESS(ROW()+(0), COLUMN()+(-5), 1))*INDIRECT(ADDRESS(ROW()+(0), COLUMN()+(-2), 1))/100, 2)</f>
        <v>89.300000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3066.030000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