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<sst xmlns="http://schemas.openxmlformats.org/spreadsheetml/2006/main" count="23" uniqueCount="23">
  <si>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</si>
  <si>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EAR020</t>
  </si>
  <si>
    <t xml:space="preserve">m²</t>
  </si>
  <si>
    <t xml:space="preserve">Réparation d'un revêtement en mortier avec des défauts superficiels, avec du mortier acrylique.</t>
  </si>
  <si>
    <r>
      <rPr>
        <sz val="8.25"/>
        <color rgb="FF000000"/>
        <rFont val="Arial"/>
        <family val="2"/>
      </rPr>
      <t xml:space="preserve">Réparation d'un revêtement en mortier avec des défauts superficiels par application d'une couche de mortier de réparation et de nivellement superficiel, avec une résistance à la compression à 28 jours supérieure ou égale à 25 N/mm² et un module d'élasticité de 15000 N/mm², classe R3 selon NF EN 1504-3, Euroclasse A1 de réaction au feu, selon NF EN 13501-1, de 2 mm d'épaisseur moyenne, avec un rendement de 4 kg/m², pour ensuite réaliser la finition finale (non comprise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</si>
  <si>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</si>
  <si>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</si>
  <si>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</si>
  <si>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</si>
  <si>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</si>
  <si>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</si>
  <si>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mt28mrp040a</t>
  </si>
  <si>
    <t xml:space="preserve">Mortier de réparation et de nivellement superficiel, avec une résistance à la compression à 28 jours supérieure ou égale à 25 N/mm² et un module d'élasticité de 15000 N/mm², classe R3 selon NF EN 1504-3, Euroclasse A1 de réaction au feu, selon NF EN 13501-1, composé de ciments spéciaux, résines synthétiques et fumée de silice, pour réparation superficielle et finition des structures en béton.</t>
  </si>
  <si>
    <t xml:space="preserve">kg</t>
  </si>
  <si>
    <t xml:space="preserve">mo039</t>
  </si>
  <si>
    <t xml:space="preserve">Compagnon professionnel III/CP2 enduiseur.</t>
  </si>
  <si>
    <t xml:space="preserve">h</t>
  </si>
  <si>
    <t xml:space="preserve">mo111</t>
  </si>
  <si>
    <t xml:space="preserve">Ouvrier d'exécution I/OE2 enduiseur.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</si>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</sst>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13.99</v>
      </c>
      <c r="H9" s="13">
        <f ca="1">ROUND(INDIRECT(ADDRESS(ROW()+(0), COLUMN()+(-3), 1))*INDIRECT(ADDRESS(ROW()+(0), COLUMN()+(-1), 1)), 2)</f>
        <v>55.96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0.121</v>
      </c>
      <c r="F10" s="16" t="s">
        <v>16</v>
      </c>
      <c r="G10" s="17">
        <v>57.66</v>
      </c>
      <c r="H10" s="17">
        <f ca="1">ROUND(INDIRECT(ADDRESS(ROW()+(0), COLUMN()+(-3), 1))*INDIRECT(ADDRESS(ROW()+(0), COLUMN()+(-1), 1)), 2)</f>
        <v>6.98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0.121</v>
      </c>
      <c r="F11" s="20" t="s">
        <v>19</v>
      </c>
      <c r="G11" s="21">
        <v>50.76</v>
      </c>
      <c r="H11" s="21">
        <f ca="1">ROUND(INDIRECT(ADDRESS(ROW()+(0), COLUMN()+(-3), 1))*INDIRECT(ADDRESS(ROW()+(0), COLUMN()+(-1), 1)), 2)</f>
        <v>6.14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69.08</v>
      </c>
      <c r="H12" s="24">
        <f ca="1">ROUND(INDIRECT(ADDRESS(ROW()+(0), COLUMN()+(-3), 1))*INDIRECT(ADDRESS(ROW()+(0), COLUMN()+(-1), 1))/100, 2)</f>
        <v>1.38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70.46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