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<sst xmlns="http://schemas.openxmlformats.org/spreadsheetml/2006/main" count="27" uniqueCount="27">
  <si>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</si>
  <si>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</si>
  <si>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</si>
  <si>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</si>
  <si>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2 et 3 cm d'épaisseur, pose avec du mortier bâtard de ciment CEM II/A-P 32,5 R, de chaux et de sable, M-7,5.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</si>
  <si>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</si>
  <si>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</si>
  <si>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</si>
  <si>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</si>
  <si>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</si>
  <si>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</si>
  <si>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mt19cir010b</t>
  </si>
  <si>
    <t xml:space="preserve">Pièces irrégulières d'ardoise, d'entre 2 et 3 cm d'épaisseur, finition naturelle.</t>
  </si>
  <si>
    <t xml:space="preserve">m²</t>
  </si>
  <si>
    <t xml:space="preserve">mt09mor020c</t>
  </si>
  <si>
    <t xml:space="preserve">Mortier bâtard de ciment CEM II/A-P 32,5 R, chaux et sable, type M-7,5, confectionné sur chantier avec 300 kg/m³ de ciment et une proportion en volume 1:1/2:4.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</si>
  <si>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</si>
  <si>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</si>
  <si>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</si>
  <si>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</si>
  <si>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</si>
  <si>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</si>
  <si>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</si>
  <si>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</si>
  <si>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</si>
  <si>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105,97Dhs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</si>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</sst>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255.4</v>
      </c>
      <c r="H9" s="13">
        <f ca="1">ROUND(INDIRECT(ADDRESS(ROW()+(0), COLUMN()+(-3), 1))*INDIRECT(ADDRESS(ROW()+(0), COLUMN()+(-1), 1)), 2)</f>
        <v>255.4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1771.84</v>
      </c>
      <c r="H10" s="17">
        <f ca="1">ROUND(INDIRECT(ADDRESS(ROW()+(0), COLUMN()+(-3), 1))*INDIRECT(ADDRESS(ROW()+(0), COLUMN()+(-1), 1)), 2)</f>
        <v>53.16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1.573</v>
      </c>
      <c r="F11" s="16" t="s">
        <v>19</v>
      </c>
      <c r="G11" s="17">
        <v>47.69</v>
      </c>
      <c r="H11" s="17">
        <f ca="1">ROUND(INDIRECT(ADDRESS(ROW()+(0), COLUMN()+(-3), 1))*INDIRECT(ADDRESS(ROW()+(0), COLUMN()+(-1), 1)), 2)</f>
        <v>75.02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1.573</v>
      </c>
      <c r="F12" s="20" t="s">
        <v>22</v>
      </c>
      <c r="G12" s="21">
        <v>43.31</v>
      </c>
      <c r="H12" s="21">
        <f ca="1">ROUND(INDIRECT(ADDRESS(ROW()+(0), COLUMN()+(-3), 1))*INDIRECT(ADDRESS(ROW()+(0), COLUMN()+(-1), 1)), 2)</f>
        <v>68.13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451.71</v>
      </c>
      <c r="H13" s="24">
        <f ca="1">ROUND(INDIRECT(ADDRESS(ROW()+(0), COLUMN()+(-3), 1))*INDIRECT(ADDRESS(ROW()+(0), COLUMN()+(-1), 1))/100, 2)</f>
        <v>9.03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460.74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