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<sst xmlns="http://schemas.openxmlformats.org/spreadsheetml/2006/main" count="27" uniqueCount="27">
  <si>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</si>
  <si>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EIF020</t>
  </si>
  <si>
    <t xml:space="preserve">m²</t>
  </si>
  <si>
    <t xml:space="preserve">Isolation thermique par l'extérieur, de mur manteau ventilé.</t>
  </si>
  <si>
    <r>
      <rPr>
        <sz val="8.25"/>
        <color rgb="FF000000"/>
        <rFont val="Arial"/>
        <family val="2"/>
      </rPr>
      <t xml:space="preserve">Isolation thermique par l'extérieur, de mur manteau ventilé, avec panneau rigide en laine minérale, selon NF EN 13162, non revêtu à double densité, de 60 mm d'épaisseur, résistance thermique 1,75 m²K/W, conductivité thermique 0,034 W/(mK). Mise en place: bord à bord, avec des fixations mécaniques.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</si>
  <si>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</si>
  <si>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</si>
  <si>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</si>
  <si>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</si>
  <si>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</si>
  <si>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</si>
  <si>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mt16lra020adl</t>
  </si>
  <si>
    <t xml:space="preserve">Panneau rigide en laine minérale, selon NF EN 13162, non revêtu à double densité, de 60 mm d'épaisseur, résistance thermique 1,75 m²K/W, conductivité thermique 0,034 W/(mK), imperméable à l'eau de pluie, Euroclasse A1 de réaction au feu selon NF EN 13501-1, capacité d'absorption d'eau à court terme &lt;=1 kg/m² et coefficient de résistance à la diffusion de la vapeur d'eau 1,3.</t>
  </si>
  <si>
    <t xml:space="preserve">m²</t>
  </si>
  <si>
    <t xml:space="preserve">mt16aaa020ab</t>
  </si>
  <si>
    <t xml:space="preserve">Fixation mécanique pour panneaux isolants de laine minérale, placés directement sur la surface support.</t>
  </si>
  <si>
    <t xml:space="preserve">U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</si>
  <si>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</si>
  <si>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</si>
  <si>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</si>
  <si>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</si>
  <si>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</si>
  <si>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</si>
  <si>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</si>
  <si>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</si>
  <si>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5,60Dhs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</si>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</sst>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97" customWidth="1"/>
    <col min="2" max="2" width="6.29" customWidth="1"/>
    <col min="3" max="3" width="78.37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243.3</v>
      </c>
      <c r="G9" s="13">
        <f ca="1">ROUND(INDIRECT(ADDRESS(ROW()+(0), COLUMN()+(-3), 1))*INDIRECT(ADDRESS(ROW()+(0), COLUMN()+(-1), 1)), 2)</f>
        <v>255.47</v>
      </c>
    </row>
    <row r="10" spans="1:7" ht="24.00" thickBot="1" customHeight="1">
      <c r="A10" s="14" t="s">
        <v>14</v>
      </c>
      <c r="B10" s="14"/>
      <c r="C10" s="14" t="s">
        <v>15</v>
      </c>
      <c r="D10" s="15">
        <v>4</v>
      </c>
      <c r="E10" s="16" t="s">
        <v>16</v>
      </c>
      <c r="F10" s="17">
        <v>2.74</v>
      </c>
      <c r="G10" s="17">
        <f ca="1">ROUND(INDIRECT(ADDRESS(ROW()+(0), COLUMN()+(-3), 1))*INDIRECT(ADDRESS(ROW()+(0), COLUMN()+(-1), 1)), 2)</f>
        <v>10.96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0.096</v>
      </c>
      <c r="E11" s="16" t="s">
        <v>19</v>
      </c>
      <c r="F11" s="17">
        <v>59.53</v>
      </c>
      <c r="G11" s="17">
        <f ca="1">ROUND(INDIRECT(ADDRESS(ROW()+(0), COLUMN()+(-3), 1))*INDIRECT(ADDRESS(ROW()+(0), COLUMN()+(-1), 1)), 2)</f>
        <v>5.71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0.048</v>
      </c>
      <c r="E12" s="20" t="s">
        <v>22</v>
      </c>
      <c r="F12" s="21">
        <v>51.29</v>
      </c>
      <c r="G12" s="21">
        <f ca="1">ROUND(INDIRECT(ADDRESS(ROW()+(0), COLUMN()+(-3), 1))*INDIRECT(ADDRESS(ROW()+(0), COLUMN()+(-1), 1)), 2)</f>
        <v>2.46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274.6</v>
      </c>
      <c r="G13" s="24">
        <f ca="1">ROUND(INDIRECT(ADDRESS(ROW()+(0), COLUMN()+(-3), 1))*INDIRECT(ADDRESS(ROW()+(0), COLUMN()+(-1), 1))/100, 2)</f>
        <v>5.49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280.09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