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<sst xmlns="http://schemas.openxmlformats.org/spreadsheetml/2006/main" count="30" uniqueCount="30">
  <si>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</si>
  <si>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EIT030</t>
  </si>
  <si>
    <t xml:space="preserve">m²</t>
  </si>
  <si>
    <t xml:space="preserve">Isolation thermique des abouts de plancher et des poteaux de façade, avec du polystyrène expansé.</t>
  </si>
  <si>
    <r>
      <rPr>
        <sz val="8.25"/>
        <color rgb="FF000000"/>
        <rFont val="Arial"/>
        <family val="2"/>
      </rPr>
      <t xml:space="preserve">Isolation thermique des abouts de plancher et des poteaux compris dans l'épaisseur de la façade, constituée de panneau rigide en polystyrène expansé, à surface lisse et usinage latéral droit, de 10 mm d'épaisseur et 30 mm de largeur, résistance thermique 0,65 m²K/W, conductivité thermique 0,032 W/(mK), placé bord à bord et fixation avec un mortier adhésif et des fixations mécaniques à la structure décoffrée.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</si>
  <si>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</si>
  <si>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</si>
  <si>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</si>
  <si>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</si>
  <si>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</si>
  <si>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</si>
  <si>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mt16pel030a</t>
  </si>
  <si>
    <t xml:space="preserve">Panneau rigide en polystyrène expansé, selon NF EN 13163, à surface lisse et usinage latéral droit, de 10 mm d'épaisseur et 300 mm de largeur, résistance thermique 0,65 m²K/W, conductivité thermique 0,032 W/(mK), Euroclasse E de réaction au feu selon NF EN 13501-1, avec code de désignation EPS-EN 13163-L3-W3-T2-S5-P10-BS100-DS(N)2-CS(10)60.</t>
  </si>
  <si>
    <t xml:space="preserve">m²</t>
  </si>
  <si>
    <t xml:space="preserve">mt16aaa010</t>
  </si>
  <si>
    <t xml:space="preserve">Mortier adhésif pour fixation des matériaux isolants.</t>
  </si>
  <si>
    <t xml:space="preserve">kg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</si>
  <si>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</si>
  <si>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</si>
  <si>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</si>
  <si>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</si>
  <si>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</si>
  <si>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</si>
  <si>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</si>
  <si>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</si>
  <si>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</si>
  <si>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</si>
  <si>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</si>
  <si>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7,70Dhs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</si>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</sst>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23.49</v>
      </c>
      <c r="H9" s="13">
        <f ca="1">ROUND(INDIRECT(ADDRESS(ROW()+(0), COLUMN()+(-3), 1))*INDIRECT(ADDRESS(ROW()+(0), COLUMN()+(-1), 1)), 2)</f>
        <v>24.66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2.53</v>
      </c>
      <c r="H10" s="17">
        <f ca="1">ROUND(INDIRECT(ADDRESS(ROW()+(0), COLUMN()+(-3), 1))*INDIRECT(ADDRESS(ROW()+(0), COLUMN()+(-1), 1)), 2)</f>
        <v>22.77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15</v>
      </c>
      <c r="F11" s="16" t="s">
        <v>19</v>
      </c>
      <c r="G11" s="17">
        <v>1.07</v>
      </c>
      <c r="H11" s="17">
        <f ca="1">ROUND(INDIRECT(ADDRESS(ROW()+(0), COLUMN()+(-3), 1))*INDIRECT(ADDRESS(ROW()+(0), COLUMN()+(-1), 1)), 2)</f>
        <v>16.05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0.18</v>
      </c>
      <c r="F12" s="16" t="s">
        <v>22</v>
      </c>
      <c r="G12" s="17">
        <v>59.53</v>
      </c>
      <c r="H12" s="17">
        <f ca="1">ROUND(INDIRECT(ADDRESS(ROW()+(0), COLUMN()+(-3), 1))*INDIRECT(ADDRESS(ROW()+(0), COLUMN()+(-1), 1)), 2)</f>
        <v>10.72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0.18</v>
      </c>
      <c r="F13" s="20" t="s">
        <v>25</v>
      </c>
      <c r="G13" s="21">
        <v>51.29</v>
      </c>
      <c r="H13" s="21">
        <f ca="1">ROUND(INDIRECT(ADDRESS(ROW()+(0), COLUMN()+(-3), 1))*INDIRECT(ADDRESS(ROW()+(0), COLUMN()+(-1), 1)), 2)</f>
        <v>9.23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83.43</v>
      </c>
      <c r="H14" s="24">
        <f ca="1">ROUND(INDIRECT(ADDRESS(ROW()+(0), COLUMN()+(-3), 1))*INDIRECT(ADDRESS(ROW()+(0), COLUMN()+(-1), 1))/100, 2)</f>
        <v>1.67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85.1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