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<sst xmlns="http://schemas.openxmlformats.org/spreadsheetml/2006/main" count="45" uniqueCount="45">
  <si>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</si>
  <si>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EKM020</t>
  </si>
  <si>
    <t xml:space="preserve">m²</t>
  </si>
  <si>
    <t xml:space="preserve">Barrière anti-radon du côté extérieur d'un mur en maçonnerie en contact avec le terrain, avec des membranes bitumineuses.</t>
  </si>
  <si>
    <r>
      <rPr>
        <sz val="8.25"/>
        <color rgb="FF000000"/>
        <rFont val="Arial"/>
        <family val="2"/>
      </rPr>
      <t xml:space="preserve">Barrière anti-radon du côté extérieur d'un mur en maçonnerie de blocs en béton en contact avec le terrain, avec un niveau de référence d'exposition au radon 150 Bq/m³, avec membrane de bitume additif avec plastomère APP, LA-30-AL, avec armature en aluminium, de surface non protégée, et coefficient de diffusion-perméabilité au radon 1x10-13 m²/s, impression préalable avec émulsion bitumineuse anionique avec charges (rendement: 0,5 kg/m²), totalement adhérée au support avec chalumeau. Mise en place: avec des recouvrements; sur une couche de régularisation de mortier de ciment, confectionné sur chantier, avec adjuvant hydrofuge, dosage 1:5, de 2 cm d'épaisseur, finition lissée. Exhalation de radon prévue à travers la barrière de protection: 0,000104 Bq/m²·h.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</si>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</sst>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6.1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7.74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45.13</v>
      </c>
      <c r="H13" s="17">
        <f ca="1">ROUND(INDIRECT(ADDRESS(ROW()+(0), COLUMN()+(-3), 1))*INDIRECT(ADDRESS(ROW()+(0), COLUMN()+(-1), 1)), 2)</f>
        <v>22.57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102.34</v>
      </c>
      <c r="H14" s="17">
        <f ca="1">ROUND(INDIRECT(ADDRESS(ROW()+(0), COLUMN()+(-3), 1))*INDIRECT(ADDRESS(ROW()+(0), COLUMN()+(-1), 1)), 2)</f>
        <v>112.57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0.195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11.24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0.39</v>
      </c>
      <c r="F16" s="16" t="s">
        <v>34</v>
      </c>
      <c r="G16" s="17">
        <v>51.29</v>
      </c>
      <c r="H16" s="17">
        <f ca="1">ROUND(INDIRECT(ADDRESS(ROW()+(0), COLUMN()+(-3), 1))*INDIRECT(ADDRESS(ROW()+(0), COLUMN()+(-1), 1)), 2)</f>
        <v>20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0.538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31.02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0.269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13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226.06</v>
      </c>
      <c r="H19" s="24">
        <f ca="1">ROUND(INDIRECT(ADDRESS(ROW()+(0), COLUMN()+(-3), 1))*INDIRECT(ADDRESS(ROW()+(0), COLUMN()+(-1), 1))/100, 2)</f>
        <v>4.52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230.58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