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<sst xmlns="http://schemas.openxmlformats.org/spreadsheetml/2006/main" count="39" uniqueCount="39">
  <si>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</si>
  <si>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ELA010</t>
  </si>
  <si>
    <t xml:space="preserve">m²</t>
  </si>
  <si>
    <t xml:space="preserve">Bardage simple peau de panneau de tôle profilée en acier.</t>
  </si>
  <si>
    <r>
      <rPr>
        <sz val="8.25"/>
        <color rgb="FF000000"/>
        <rFont val="Arial"/>
        <family val="2"/>
      </rPr>
      <t xml:space="preserve">Bardage simple peau constitué de panneaux de tôle profilée nervurée en acier prélaqué de 0,6 mm d'épaisseur et 60 mm de hauteur de crête.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</si>
  <si>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</si>
  <si>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</si>
  <si>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</si>
  <si>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</si>
  <si>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</si>
  <si>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</si>
  <si>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mt13ccp100c</t>
  </si>
  <si>
    <t xml:space="preserve">Tôle profilée nervurée en acier prélaqué de 0,6 mm d'épaisseur et 60 mm de hauteur de crête.</t>
  </si>
  <si>
    <t xml:space="preserve">m²</t>
  </si>
  <si>
    <t xml:space="preserve">mt13ccg020e</t>
  </si>
  <si>
    <t xml:space="preserve">Bande de rive en acier galvanisé, épaisseur 0,6 mm, développement 500 mm.</t>
  </si>
  <si>
    <t xml:space="preserve">m²</t>
  </si>
  <si>
    <t xml:space="preserve">mt13ccg030g</t>
  </si>
  <si>
    <t xml:space="preserve">Vis autoformeuse de 6,5x70 mm d'acier inoxydable, avec rondelle.</t>
  </si>
  <si>
    <t xml:space="preserve">U</t>
  </si>
  <si>
    <t xml:space="preserve">mt13ccg040</t>
  </si>
  <si>
    <t xml:space="preserve">Joint d'étanchéité pour tôles profilées en acier.</t>
  </si>
  <si>
    <t xml:space="preserve">m</t>
  </si>
  <si>
    <t xml:space="preserve">mt13ccg030e</t>
  </si>
  <si>
    <t xml:space="preserve">Vis autoformeuse de 4,2x13 mm d'acier inoxydable, avec rondelle.</t>
  </si>
  <si>
    <t xml:space="preserve">U</t>
  </si>
  <si>
    <t xml:space="preserve">mq08sol020</t>
  </si>
  <si>
    <t xml:space="preserve">Équipement et éléments auxiliaires pour soudure électrique.</t>
  </si>
  <si>
    <t xml:space="preserve">h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</si>
  <si>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</si>
  <si>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</si>
  <si>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</si>
  <si>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</si>
  <si>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</si>
  <si>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</si>
  <si>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Coûts directs complémentaires</t>
  </si>
  <si>
    <t xml:space="preserve">%</t>
  </si>
  <si>
    <t xml:space="preserve">Coût d'entretien décennal: 24,38Dhs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</si>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</sst>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76.67" customWidth="1"/>
    <col min="5" max="5" width="8.33" customWidth="1"/>
    <col min="6" max="6" width="5.61" customWidth="1"/>
    <col min="7" max="7" width="15.13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1.050000</v>
      </c>
      <c r="F9" s="11" t="s">
        <v>13</v>
      </c>
      <c r="G9" s="13">
        <v>121.220000</v>
      </c>
      <c r="H9" s="13">
        <f ca="1">ROUND(INDIRECT(ADDRESS(ROW()+(0), COLUMN()+(-3), 1))*INDIRECT(ADDRESS(ROW()+(0), COLUMN()+(-1), 1)), 2)</f>
        <v>127.280000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0.340000</v>
      </c>
      <c r="F10" s="16" t="s">
        <v>16</v>
      </c>
      <c r="G10" s="17">
        <v>47.740000</v>
      </c>
      <c r="H10" s="17">
        <f ca="1">ROUND(INDIRECT(ADDRESS(ROW()+(0), COLUMN()+(-3), 1))*INDIRECT(ADDRESS(ROW()+(0), COLUMN()+(-1), 1)), 2)</f>
        <v>16.230000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1.500000</v>
      </c>
      <c r="F11" s="16" t="s">
        <v>19</v>
      </c>
      <c r="G11" s="17">
        <v>4.720000</v>
      </c>
      <c r="H11" s="17">
        <f ca="1">ROUND(INDIRECT(ADDRESS(ROW()+(0), COLUMN()+(-3), 1))*INDIRECT(ADDRESS(ROW()+(0), COLUMN()+(-1), 1)), 2)</f>
        <v>7.080000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0.420000</v>
      </c>
      <c r="F12" s="16" t="s">
        <v>22</v>
      </c>
      <c r="G12" s="17">
        <v>28.530000</v>
      </c>
      <c r="H12" s="17">
        <f ca="1">ROUND(INDIRECT(ADDRESS(ROW()+(0), COLUMN()+(-3), 1))*INDIRECT(ADDRESS(ROW()+(0), COLUMN()+(-1), 1)), 2)</f>
        <v>11.980000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2.050000</v>
      </c>
      <c r="F13" s="16" t="s">
        <v>25</v>
      </c>
      <c r="G13" s="17">
        <v>0.430000</v>
      </c>
      <c r="H13" s="17">
        <f ca="1">ROUND(INDIRECT(ADDRESS(ROW()+(0), COLUMN()+(-3), 1))*INDIRECT(ADDRESS(ROW()+(0), COLUMN()+(-1), 1)), 2)</f>
        <v>0.880000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0.117000</v>
      </c>
      <c r="F14" s="16" t="s">
        <v>28</v>
      </c>
      <c r="G14" s="17">
        <v>25.260000</v>
      </c>
      <c r="H14" s="17">
        <f ca="1">ROUND(INDIRECT(ADDRESS(ROW()+(0), COLUMN()+(-3), 1))*INDIRECT(ADDRESS(ROW()+(0), COLUMN()+(-1), 1)), 2)</f>
        <v>2.960000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0.560000</v>
      </c>
      <c r="F15" s="16" t="s">
        <v>31</v>
      </c>
      <c r="G15" s="17">
        <v>48.800000</v>
      </c>
      <c r="H15" s="17">
        <f ca="1">ROUND(INDIRECT(ADDRESS(ROW()+(0), COLUMN()+(-3), 1))*INDIRECT(ADDRESS(ROW()+(0), COLUMN()+(-1), 1)), 2)</f>
        <v>27.330000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0.560000</v>
      </c>
      <c r="F16" s="20" t="s">
        <v>34</v>
      </c>
      <c r="G16" s="21">
        <v>41.990000</v>
      </c>
      <c r="H16" s="21">
        <f ca="1">ROUND(INDIRECT(ADDRESS(ROW()+(0), COLUMN()+(-3), 1))*INDIRECT(ADDRESS(ROW()+(0), COLUMN()+(-1), 1)), 2)</f>
        <v>23.510000</v>
      </c>
    </row>
    <row r="17" spans="1:8" ht="13.50" thickBot="1" customHeight="1">
      <c r="A17" s="18"/>
      <c r="B17" s="18"/>
      <c r="C17" s="5" t="s">
        <v>35</v>
      </c>
      <c r="D17" s="5"/>
      <c r="E17" s="22">
        <v>2.000000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217.250000</v>
      </c>
      <c r="H17" s="24">
        <f ca="1">ROUND(INDIRECT(ADDRESS(ROW()+(0), COLUMN()+(-3), 1))*INDIRECT(ADDRESS(ROW()+(0), COLUMN()+(-1), 1))/100, 2)</f>
        <v>4.350000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221.600000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