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<sst xmlns="http://schemas.openxmlformats.org/spreadsheetml/2006/main" count="30" uniqueCount="30">
  <si>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</si>
  <si>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</si>
  <si>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</si>
  <si>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</si>
  <si>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50 mm d'épaisseur et 600 mm de largeur, constitués de double face métallique, celle extérieure en tôle d'aluminium de 0,8 mm d'épaisseur et celle intérieur en tôle d'acier de 0,5 mm d'épaisseur et âme isolante de polyuréthane de densité moyenne 50 kg/m³, montés en position horizontal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</si>
  <si>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</si>
  <si>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</si>
  <si>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</si>
  <si>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</si>
  <si>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</si>
  <si>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</si>
  <si>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mt12ppl110a</t>
  </si>
  <si>
    <t xml:space="preserve">Panneau sandwich isolant pour façades, de 50 mm d'épaisseur et 600 mm de largeur, constitué de double face métallique, celle extérieure en tôle d'aluminium de 0,8 mm d'épaisseur et celle intérieur en tôle d'acier de 0,5 mm d'épaisseur et âme isolante de polyuréthane de densité moyenne 50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</si>
  <si>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</si>
  <si>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</si>
  <si>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</si>
  <si>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</si>
  <si>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</si>
  <si>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</si>
  <si>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</si>
  <si>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</si>
  <si>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</si>
  <si>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</si>
  <si>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</si>
  <si>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</si>
  <si>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</si>
  <si>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</si>
  <si>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</si>
  <si>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51,94Dhs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</si>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</sst>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60.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1.050000</v>
      </c>
      <c r="F9" s="10" t="s">
        <v>13</v>
      </c>
      <c r="G9" s="12">
        <v>565.160000</v>
      </c>
      <c r="H9" s="12">
        <f ca="1">ROUND(INDIRECT(ADDRESS(ROW()+(0), COLUMN()+(-3), 1))*INDIRECT(ADDRESS(ROW()+(0), COLUMN()+(-1), 1)), 2)</f>
        <v>593.420000</v>
      </c>
    </row>
    <row r="10" spans="1:8" ht="13.50" thickBot="1" customHeight="1">
      <c r="A10" s="13" t="s">
        <v>14</v>
      </c>
      <c r="B10" s="13"/>
      <c r="C10" s="13" t="s">
        <v>15</v>
      </c>
      <c r="D10" s="13"/>
      <c r="E10" s="14">
        <v>8.000000</v>
      </c>
      <c r="F10" s="15" t="s">
        <v>16</v>
      </c>
      <c r="G10" s="16">
        <v>8.530000</v>
      </c>
      <c r="H10" s="16">
        <f ca="1">ROUND(INDIRECT(ADDRESS(ROW()+(0), COLUMN()+(-3), 1))*INDIRECT(ADDRESS(ROW()+(0), COLUMN()+(-1), 1)), 2)</f>
        <v>68.240000</v>
      </c>
    </row>
    <row r="11" spans="1:8" ht="13.50" thickBot="1" customHeight="1">
      <c r="A11" s="13" t="s">
        <v>17</v>
      </c>
      <c r="B11" s="13"/>
      <c r="C11" s="13" t="s">
        <v>18</v>
      </c>
      <c r="D11" s="13"/>
      <c r="E11" s="14">
        <v>2.000000</v>
      </c>
      <c r="F11" s="15" t="s">
        <v>19</v>
      </c>
      <c r="G11" s="16">
        <v>9.600000</v>
      </c>
      <c r="H11" s="16">
        <f ca="1">ROUND(INDIRECT(ADDRESS(ROW()+(0), COLUMN()+(-3), 1))*INDIRECT(ADDRESS(ROW()+(0), COLUMN()+(-1), 1)), 2)</f>
        <v>19.200000</v>
      </c>
    </row>
    <row r="12" spans="1:8" ht="13.50" thickBot="1" customHeight="1">
      <c r="A12" s="13" t="s">
        <v>20</v>
      </c>
      <c r="B12" s="13"/>
      <c r="C12" s="13" t="s">
        <v>21</v>
      </c>
      <c r="D12" s="13"/>
      <c r="E12" s="14">
        <v>0.517000</v>
      </c>
      <c r="F12" s="15" t="s">
        <v>22</v>
      </c>
      <c r="G12" s="16">
        <v>48.450000</v>
      </c>
      <c r="H12" s="16">
        <f ca="1">ROUND(INDIRECT(ADDRESS(ROW()+(0), COLUMN()+(-3), 1))*INDIRECT(ADDRESS(ROW()+(0), COLUMN()+(-1), 1)), 2)</f>
        <v>25.050000</v>
      </c>
    </row>
    <row r="13" spans="1:8" ht="13.50" thickBot="1" customHeight="1">
      <c r="A13" s="13" t="s">
        <v>23</v>
      </c>
      <c r="B13" s="13"/>
      <c r="C13" s="17" t="s">
        <v>24</v>
      </c>
      <c r="D13" s="17"/>
      <c r="E13" s="18">
        <v>0.517000</v>
      </c>
      <c r="F13" s="19" t="s">
        <v>25</v>
      </c>
      <c r="G13" s="20">
        <v>41.600000</v>
      </c>
      <c r="H13" s="20">
        <f ca="1">ROUND(INDIRECT(ADDRESS(ROW()+(0), COLUMN()+(-3), 1))*INDIRECT(ADDRESS(ROW()+(0), COLUMN()+(-1), 1)), 2)</f>
        <v>21.510000</v>
      </c>
    </row>
    <row r="14" spans="1:8" ht="13.50" thickBot="1" customHeight="1">
      <c r="A14" s="17"/>
      <c r="B14" s="17"/>
      <c r="C14" s="4" t="s">
        <v>26</v>
      </c>
      <c r="D14" s="4"/>
      <c r="E14" s="21">
        <v>2.000000</v>
      </c>
      <c r="F14" s="22" t="s">
        <v>27</v>
      </c>
      <c r="G14" s="23">
        <f ca="1">ROUND(SUM(INDIRECT(ADDRESS(ROW()+(-1), COLUMN()+(1), 1)),INDIRECT(ADDRESS(ROW()+(-2), COLUMN()+(1), 1)),INDIRECT(ADDRESS(ROW()+(-3), COLUMN()+(1), 1)),INDIRECT(ADDRESS(ROW()+(-4), COLUMN()+(1), 1)),INDIRECT(ADDRESS(ROW()+(-5), COLUMN()+(1), 1))), 2)</f>
        <v>727.420000</v>
      </c>
      <c r="H14" s="23">
        <f ca="1">ROUND(INDIRECT(ADDRESS(ROW()+(0), COLUMN()+(-3), 1))*INDIRECT(ADDRESS(ROW()+(0), COLUMN()+(-1), 1))/100, 2)</f>
        <v>14.550000</v>
      </c>
    </row>
    <row r="15" spans="1:8" ht="13.50" thickBot="1" customHeight="1">
      <c r="A15" s="24" t="s">
        <v>28</v>
      </c>
      <c r="B15" s="24"/>
      <c r="C15" s="25"/>
      <c r="D15" s="25"/>
      <c r="E15" s="25"/>
      <c r="F15" s="26"/>
      <c r="G15" s="24" t="s">
        <v>29</v>
      </c>
      <c r="H15" s="27">
        <f ca="1">ROUND(SUM(INDIRECT(ADDRESS(ROW()+(-1), COLUMN()+(0), 1)),INDIRECT(ADDRESS(ROW()+(-2), COLUMN()+(0), 1)),INDIRECT(ADDRESS(ROW()+(-3), COLUMN()+(0), 1)),INDIRECT(ADDRESS(ROW()+(-4), COLUMN()+(0), 1)),INDIRECT(ADDRESS(ROW()+(-5), COLUMN()+(0), 1)),INDIRECT(ADDRESS(ROW()+(-6), COLUMN()+(0), 1))), 2)</f>
        <v>741.970000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620079" right="0.472441" top="0.472441" bottom="0.472441" header="0.0" footer="0.0"/>
  <pageSetup paperSize="9" orientation="portrait"/>
  <rowBreaks count="0" manualBreakCount="0">
    </rowBreaks>
</worksheet>
</file>