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<sst xmlns="http://schemas.openxmlformats.org/spreadsheetml/2006/main" count="26" uniqueCount="26">
  <si>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</si>
  <si>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EMK010</t>
  </si>
  <si>
    <t xml:space="preserve">m²</t>
  </si>
  <si>
    <t xml:space="preserve">Volet roulant à lames.</t>
  </si>
  <si>
    <r>
      <rPr>
        <sz val="7.80"/>
        <color rgb="FF000000"/>
        <rFont val="Arial"/>
        <family val="2"/>
      </rPr>
      <t xml:space="preserve">Volet roulant </t>
    </r>
    <r>
      <rPr>
        <b/>
        <sz val="7.80"/>
        <color rgb="FF000000"/>
        <rFont val="Arial"/>
        <family val="2"/>
      </rPr>
      <t xml:space="preserve">à lames de sécurité en aluminium extrudé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50</t>
    </r>
    <r>
      <rPr>
        <sz val="7.80"/>
        <color rgb="FF000000"/>
        <rFont val="Arial"/>
        <family val="2"/>
      </rPr>
      <t xml:space="preserve"> mm.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</si>
  <si>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</si>
  <si>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</si>
  <si>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</si>
  <si>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</si>
  <si>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</si>
  <si>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</si>
  <si>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mt25per020a</t>
  </si>
  <si>
    <t xml:space="preserve">Volet roulant à lames en aluminium extrudé (de sécurité) de 50 mm de hauteur, équipé de tous ses accessoires (axe, poulie, sangle et enrouleur), selon NF EN 13659.</t>
  </si>
  <si>
    <t xml:space="preserve">m²</t>
  </si>
  <si>
    <t xml:space="preserve">mo010</t>
  </si>
  <si>
    <t xml:space="preserve">Compagnon professionnel III/CP2 monteur.</t>
  </si>
  <si>
    <t xml:space="preserve">h</t>
  </si>
  <si>
    <t xml:space="preserve">mo078</t>
  </si>
  <si>
    <t xml:space="preserve">Ouvrier professionnel II/OP monteur.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</si>
  <si>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</si>
  <si>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</si>
  <si>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</si>
  <si>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</si>
  <si>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</si>
  <si>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312,58Dhs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</si>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</sst>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79" customWidth="1"/>
    <col min="3" max="3" width="2.62" customWidth="1"/>
    <col min="4" max="4" width="64.55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1.100000</v>
      </c>
      <c r="F8" s="14" t="s">
        <v>13</v>
      </c>
      <c r="G8" s="16">
        <v>1065.080000</v>
      </c>
      <c r="H8" s="16">
        <f ca="1">ROUND(INDIRECT(ADDRESS(ROW()+(0), COLUMN()+(-3), 1))*INDIRECT(ADDRESS(ROW()+(0), COLUMN()+(-1), 1)), 2)</f>
        <v>1171.590000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0.224000</v>
      </c>
      <c r="F9" s="19" t="s">
        <v>16</v>
      </c>
      <c r="G9" s="20">
        <v>44.510000</v>
      </c>
      <c r="H9" s="20">
        <f ca="1">ROUND(INDIRECT(ADDRESS(ROW()+(0), COLUMN()+(-3), 1))*INDIRECT(ADDRESS(ROW()+(0), COLUMN()+(-1), 1)), 2)</f>
        <v>9.970000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0.224000</v>
      </c>
      <c r="F10" s="23" t="s">
        <v>19</v>
      </c>
      <c r="G10" s="24">
        <v>38.150000</v>
      </c>
      <c r="H10" s="24">
        <f ca="1">ROUND(INDIRECT(ADDRESS(ROW()+(0), COLUMN()+(-3), 1))*INDIRECT(ADDRESS(ROW()+(0), COLUMN()+(-1), 1)), 2)</f>
        <v>8.550000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1190.110000</v>
      </c>
      <c r="H11" s="16">
        <f ca="1">ROUND(INDIRECT(ADDRESS(ROW()+(0), COLUMN()+(-3), 1))*INDIRECT(ADDRESS(ROW()+(0), COLUMN()+(-1), 1))/100, 2)</f>
        <v>23.800000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1213.910000</v>
      </c>
      <c r="H12" s="24">
        <f ca="1">ROUND(INDIRECT(ADDRESS(ROW()+(0), COLUMN()+(-3), 1))*INDIRECT(ADDRESS(ROW()+(0), COLUMN()+(-1), 1))/100, 2)</f>
        <v>36.420000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1250.330000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