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<sst xmlns="http://schemas.openxmlformats.org/spreadsheetml/2006/main" count="33" uniqueCount="33">
  <si>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</si>
  <si>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ENB090</t>
  </si>
  <si>
    <t xml:space="preserve">m²</t>
  </si>
  <si>
    <t xml:space="preserve">Couche de finition de mortier de ciment photocatalytique, sur support en béton.</t>
  </si>
  <si>
    <r>
      <rPr>
        <sz val="8.25"/>
        <color rgb="FF000000"/>
        <rFont val="Arial"/>
        <family val="2"/>
      </rPr>
      <t xml:space="preserve">Revêtement décoratif sur les parements extérieurs, avec </t>
    </r>
    <r>
      <rPr>
        <b/>
        <sz val="8.25"/>
        <color rgb="FF000000"/>
        <rFont val="Arial"/>
        <family val="2"/>
      </rPr>
      <t xml:space="preserve">mortier industriel type CR CSIV W2, selon NF EN 998-1, couleur blanche, à base de ciment photocatalytique, décontaminant et autonettoyant</t>
    </r>
    <r>
      <rPr>
        <sz val="8.25"/>
        <color rgb="FF000000"/>
        <rFont val="Arial"/>
        <family val="2"/>
      </rPr>
      <t xml:space="preserve">, armé et renforcé avec une maille anti-alcalin, </t>
    </r>
    <r>
      <rPr>
        <b/>
        <sz val="8.25"/>
        <color rgb="FF000000"/>
        <rFont val="Arial"/>
        <family val="2"/>
      </rPr>
      <t xml:space="preserve">application préalable d'une couche de pont d'adhérence, aux endroits de sa surface qui présentent des défaillances</t>
    </r>
    <r>
      <rPr>
        <sz val="8.25"/>
        <color rgb="FF000000"/>
        <rFont val="Arial"/>
        <family val="2"/>
      </rPr>
      <t xml:space="preserve">, pour la réalisation de la couche de finition dans les revêtements continus bicouche.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</si>
  <si>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</si>
  <si>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</si>
  <si>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</si>
  <si>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</si>
  <si>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</si>
  <si>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</si>
  <si>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mt28mop110b</t>
  </si>
  <si>
    <t xml:space="preserve">Pont d'adhérence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</si>
  <si>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</si>
  <si>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mt28mop211h</t>
  </si>
  <si>
    <t xml:space="preserve">Mortier industriel type CR CSIV W2, selon NF EN 998-1, couleur blanche, composé de ciment photocatalytique, décontaminant et autonettoyant, poussière de marbre et additifs organiques et inorganiques.</t>
  </si>
  <si>
    <t xml:space="preserve">kg</t>
  </si>
  <si>
    <t xml:space="preserve">mt28mon040a</t>
  </si>
  <si>
    <t xml:space="preserve">Maille de fibre de verre, anti-alcalin, de 10x10 mm de vide de maille, de 750 à 900 microns d'épaisseur et de 200 à 250 g/m² de masse superficielle, avec 25 kp/cm² de résistance à la traction, pour armer les mortiers.</t>
  </si>
  <si>
    <t xml:space="preserve">m²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</si>
  <si>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</si>
  <si>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</si>
  <si>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</si>
  <si>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</si>
  <si>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</si>
  <si>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</si>
  <si>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</si>
  <si>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</si>
  <si>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</si>
  <si>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</si>
  <si>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</si>
  <si>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8,42Dhs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</si>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</sst>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61.440000</v>
      </c>
      <c r="H9" s="12">
        <f ca="1">ROUND(INDIRECT(ADDRESS(ROW()+(0), COLUMN()+(-3), 1))*INDIRECT(ADDRESS(ROW()+(0), COLUMN()+(-1), 1)), 2)</f>
        <v>18.430000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9.000000</v>
      </c>
      <c r="F10" s="15" t="s">
        <v>16</v>
      </c>
      <c r="G10" s="16">
        <v>9.010000</v>
      </c>
      <c r="H10" s="16">
        <f ca="1">ROUND(INDIRECT(ADDRESS(ROW()+(0), COLUMN()+(-3), 1))*INDIRECT(ADDRESS(ROW()+(0), COLUMN()+(-1), 1)), 2)</f>
        <v>81.090000</v>
      </c>
    </row>
    <row r="11" spans="1:8" ht="45.0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24.280000</v>
      </c>
      <c r="H11" s="16">
        <f ca="1">ROUND(INDIRECT(ADDRESS(ROW()+(0), COLUMN()+(-3), 1))*INDIRECT(ADDRESS(ROW()+(0), COLUMN()+(-1), 1)), 2)</f>
        <v>5.100000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0.372000</v>
      </c>
      <c r="F12" s="15" t="s">
        <v>22</v>
      </c>
      <c r="G12" s="16">
        <v>64.860000</v>
      </c>
      <c r="H12" s="16">
        <f ca="1">ROUND(INDIRECT(ADDRESS(ROW()+(0), COLUMN()+(-3), 1))*INDIRECT(ADDRESS(ROW()+(0), COLUMN()+(-1), 1)), 2)</f>
        <v>24.130000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0.353000</v>
      </c>
      <c r="F13" s="15" t="s">
        <v>25</v>
      </c>
      <c r="G13" s="16">
        <v>47.240000</v>
      </c>
      <c r="H13" s="16">
        <f ca="1">ROUND(INDIRECT(ADDRESS(ROW()+(0), COLUMN()+(-3), 1))*INDIRECT(ADDRESS(ROW()+(0), COLUMN()+(-1), 1)), 2)</f>
        <v>16.680000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0.397000</v>
      </c>
      <c r="F14" s="19" t="s">
        <v>28</v>
      </c>
      <c r="G14" s="20">
        <v>41.570000</v>
      </c>
      <c r="H14" s="20">
        <f ca="1">ROUND(INDIRECT(ADDRESS(ROW()+(0), COLUMN()+(-3), 1))*INDIRECT(ADDRESS(ROW()+(0), COLUMN()+(-1), 1)), 2)</f>
        <v>16.500000</v>
      </c>
    </row>
    <row r="15" spans="1:8" ht="13.50" thickBot="1" customHeight="1">
      <c r="A15" s="17"/>
      <c r="B15" s="17"/>
      <c r="C15" s="4" t="s">
        <v>29</v>
      </c>
      <c r="D15" s="4"/>
      <c r="E15" s="21">
        <v>4.000000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161.930000</v>
      </c>
      <c r="H15" s="23">
        <f ca="1">ROUND(INDIRECT(ADDRESS(ROW()+(0), COLUMN()+(-3), 1))*INDIRECT(ADDRESS(ROW()+(0), COLUMN()+(-1), 1))/100, 2)</f>
        <v>6.480000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168.410000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