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<sst xmlns="http://schemas.openxmlformats.org/spreadsheetml/2006/main" count="27" uniqueCount="27">
  <si>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</si>
  <si>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EPM020</t>
  </si>
  <si>
    <t xml:space="preserve">m²</t>
  </si>
  <si>
    <t xml:space="preserve">Peinture au silicate effet glacis sur parement extérieur.</t>
  </si>
  <si>
    <r>
      <rPr>
        <sz val="8.25"/>
        <color rgb="FF000000"/>
        <rFont val="Arial"/>
        <family val="2"/>
      </rPr>
      <t xml:space="preserve">Application manuelle de deux couches de peinture au silicate effet glacis, finition mate, texture lisse, diluées avec 40% de diluant à base de solutions de silicate potassique et émulsions acryliques, (rendement: 0,07 l/m² chaque couche); application préalable d'une couche d'impression régulatrice d'absorption à base de solutions de silicate potassique et émulsions acryliques, sur parement extérieur en mortier de ciment. Le prix comprend la protection des éléments du contour qui pourraient être affectés pendant les travaux et la résolution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</si>
  <si>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</si>
  <si>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</si>
  <si>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</si>
  <si>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</si>
  <si>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</si>
  <si>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</si>
  <si>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mt27pfs020b</t>
  </si>
  <si>
    <t xml:space="preserve">Impression régulatrice d'absorption à base de solutions de silicate potassique et émulsions acryliques, à appliquer à la brosse, au rouleau ou au pistolet.</t>
  </si>
  <si>
    <t xml:space="preserve">l</t>
  </si>
  <si>
    <t xml:space="preserve">mt27psi020a</t>
  </si>
  <si>
    <t xml:space="preserve">Peinture au silicate effet glacis pour extérieur, à base de silicate potassique, finition mat, texture lisse; à appliquer à la brosse, au rouleau ou au pistolet.</t>
  </si>
  <si>
    <t xml:space="preserve">l</t>
  </si>
  <si>
    <t xml:space="preserve">mo038</t>
  </si>
  <si>
    <t xml:space="preserve">Compagnon professionnel III/CP2 peintre.</t>
  </si>
  <si>
    <t xml:space="preserve">h</t>
  </si>
  <si>
    <t xml:space="preserve">mo076</t>
  </si>
  <si>
    <t xml:space="preserve">Ouvrier professionnel II/OP peintre.</t>
  </si>
  <si>
    <t xml:space="preserve">h</t>
  </si>
  <si>
    <t xml:space="preserve">Frais de chantier des unités d'ouvrage</t>
  </si>
  <si>
    <t xml:space="preserve">%</t>
  </si>
  <si>
    <t xml:space="preserve">Coût d'entretien décennal: 127,06Dhs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</si>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</sst>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3.74" customWidth="1"/>
    <col min="3" max="3" width="2.55" customWidth="1"/>
    <col min="4" max="4" width="77.01"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0.206</v>
      </c>
      <c r="F9" s="11" t="s">
        <v>13</v>
      </c>
      <c r="G9" s="13">
        <v>184.53</v>
      </c>
      <c r="H9" s="13">
        <f ca="1">ROUND(INDIRECT(ADDRESS(ROW()+(0), COLUMN()+(-3), 1))*INDIRECT(ADDRESS(ROW()+(0), COLUMN()+(-1), 1)), 2)</f>
        <v>38.01</v>
      </c>
    </row>
    <row r="10" spans="1:8" ht="24.00" thickBot="1" customHeight="1">
      <c r="A10" s="14" t="s">
        <v>14</v>
      </c>
      <c r="B10" s="14"/>
      <c r="C10" s="14" t="s">
        <v>15</v>
      </c>
      <c r="D10" s="14"/>
      <c r="E10" s="15">
        <v>0.14</v>
      </c>
      <c r="F10" s="16" t="s">
        <v>16</v>
      </c>
      <c r="G10" s="17">
        <v>129.69</v>
      </c>
      <c r="H10" s="17">
        <f ca="1">ROUND(INDIRECT(ADDRESS(ROW()+(0), COLUMN()+(-3), 1))*INDIRECT(ADDRESS(ROW()+(0), COLUMN()+(-1), 1)), 2)</f>
        <v>18.16</v>
      </c>
    </row>
    <row r="11" spans="1:8" ht="13.50" thickBot="1" customHeight="1">
      <c r="A11" s="14" t="s">
        <v>17</v>
      </c>
      <c r="B11" s="14"/>
      <c r="C11" s="14" t="s">
        <v>18</v>
      </c>
      <c r="D11" s="14"/>
      <c r="E11" s="15">
        <v>0.199</v>
      </c>
      <c r="F11" s="16" t="s">
        <v>19</v>
      </c>
      <c r="G11" s="17">
        <v>57.66</v>
      </c>
      <c r="H11" s="17">
        <f ca="1">ROUND(INDIRECT(ADDRESS(ROW()+(0), COLUMN()+(-3), 1))*INDIRECT(ADDRESS(ROW()+(0), COLUMN()+(-1), 1)), 2)</f>
        <v>11.47</v>
      </c>
    </row>
    <row r="12" spans="1:8" ht="13.50" thickBot="1" customHeight="1">
      <c r="A12" s="14" t="s">
        <v>20</v>
      </c>
      <c r="B12" s="14"/>
      <c r="C12" s="18" t="s">
        <v>21</v>
      </c>
      <c r="D12" s="18"/>
      <c r="E12" s="19">
        <v>0.199</v>
      </c>
      <c r="F12" s="20" t="s">
        <v>22</v>
      </c>
      <c r="G12" s="21">
        <v>51.29</v>
      </c>
      <c r="H12" s="21">
        <f ca="1">ROUND(INDIRECT(ADDRESS(ROW()+(0), COLUMN()+(-3), 1))*INDIRECT(ADDRESS(ROW()+(0), COLUMN()+(-1), 1)), 2)</f>
        <v>10.21</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77.85</v>
      </c>
      <c r="H13" s="24">
        <f ca="1">ROUND(INDIRECT(ADDRESS(ROW()+(0), COLUMN()+(-3), 1))*INDIRECT(ADDRESS(ROW()+(0), COLUMN()+(-1), 1))/100, 2)</f>
        <v>1.56</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79.41</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