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<sst xmlns="http://schemas.openxmlformats.org/spreadsheetml/2006/main" count="27" uniqueCount="27">
  <si>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</si>
  <si>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ETI090</t>
  </si>
  <si>
    <t xml:space="preserve">U</t>
  </si>
  <si>
    <t xml:space="preserve">Rencontre de toiture avec un écoulement. Imperméabilisation avec des membranes de PVC.</t>
  </si>
  <si>
    <r>
      <rPr>
        <sz val="8.25"/>
        <color rgb="FF000000"/>
        <rFont val="Arial"/>
        <family val="2"/>
      </rPr>
      <t xml:space="preserve">Rencontre en toiture terrasse froide, accessible, avec revêtement de sol fixe, type conventionnelle, avec bouche d'écoulement de sortie horizontale, de PVC, de 65x100x425 mm, avec courbe pour la descente de 80 mm de diamètre, fixé avec soudure thermoplastique à la membrane d'étanchéité de PVC. Le prix ne comprend pas la membrane d'étanchéité de PVC.</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</si>
  <si>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</si>
  <si>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</si>
  <si>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</si>
  <si>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</si>
  <si>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</si>
  <si>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</si>
  <si>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mt15dan110a</t>
  </si>
  <si>
    <t xml:space="preserve">Bouche d'écoulement de sortie horizontale, de PVC, de 65x100x425 mm, avec courbe pour la descente de 80 mm de diamètre.</t>
  </si>
  <si>
    <t xml:space="preserve">U</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</si>
  <si>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</si>
  <si>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</si>
  <si>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</si>
  <si>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</si>
  <si>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</si>
  <si>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</si>
  <si>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mo008</t>
  </si>
  <si>
    <t xml:space="preserve">Compagnon professionnel III/CP2 plombier.</t>
  </si>
  <si>
    <t xml:space="preserve">h</t>
  </si>
  <si>
    <t xml:space="preserve">Frais de chantier des unités d'ouvrage</t>
  </si>
  <si>
    <t xml:space="preserve">%</t>
  </si>
  <si>
    <t xml:space="preserve">Coût d'entretien décennal: 139,07Dhs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</si>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</sst>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79.56"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302.81</v>
      </c>
      <c r="G9" s="13">
        <f ca="1">ROUND(INDIRECT(ADDRESS(ROW()+(0), COLUMN()+(-3), 1))*INDIRECT(ADDRESS(ROW()+(0), COLUMN()+(-1), 1)), 2)</f>
        <v>302.81</v>
      </c>
    </row>
    <row r="10" spans="1:7" ht="13.50" thickBot="1" customHeight="1">
      <c r="A10" s="14" t="s">
        <v>14</v>
      </c>
      <c r="B10" s="14"/>
      <c r="C10" s="14" t="s">
        <v>15</v>
      </c>
      <c r="D10" s="15">
        <v>0.121</v>
      </c>
      <c r="E10" s="16" t="s">
        <v>16</v>
      </c>
      <c r="F10" s="17">
        <v>49.29</v>
      </c>
      <c r="G10" s="17">
        <f ca="1">ROUND(INDIRECT(ADDRESS(ROW()+(0), COLUMN()+(-3), 1))*INDIRECT(ADDRESS(ROW()+(0), COLUMN()+(-1), 1)), 2)</f>
        <v>5.96</v>
      </c>
    </row>
    <row r="11" spans="1:7" ht="13.50" thickBot="1" customHeight="1">
      <c r="A11" s="14" t="s">
        <v>17</v>
      </c>
      <c r="B11" s="14"/>
      <c r="C11" s="14" t="s">
        <v>18</v>
      </c>
      <c r="D11" s="15">
        <v>0.121</v>
      </c>
      <c r="E11" s="16" t="s">
        <v>19</v>
      </c>
      <c r="F11" s="17">
        <v>43.76</v>
      </c>
      <c r="G11" s="17">
        <f ca="1">ROUND(INDIRECT(ADDRESS(ROW()+(0), COLUMN()+(-3), 1))*INDIRECT(ADDRESS(ROW()+(0), COLUMN()+(-1), 1)), 2)</f>
        <v>5.29</v>
      </c>
    </row>
    <row r="12" spans="1:7" ht="13.50" thickBot="1" customHeight="1">
      <c r="A12" s="14" t="s">
        <v>20</v>
      </c>
      <c r="B12" s="14"/>
      <c r="C12" s="18" t="s">
        <v>21</v>
      </c>
      <c r="D12" s="19">
        <v>0.363</v>
      </c>
      <c r="E12" s="20" t="s">
        <v>22</v>
      </c>
      <c r="F12" s="21">
        <v>50.94</v>
      </c>
      <c r="G12" s="21">
        <f ca="1">ROUND(INDIRECT(ADDRESS(ROW()+(0), COLUMN()+(-3), 1))*INDIRECT(ADDRESS(ROW()+(0), COLUMN()+(-1), 1)), 2)</f>
        <v>18.49</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332.55</v>
      </c>
      <c r="G13" s="24">
        <f ca="1">ROUND(INDIRECT(ADDRESS(ROW()+(0), COLUMN()+(-3), 1))*INDIRECT(ADDRESS(ROW()+(0), COLUMN()+(-1), 1))/100, 2)</f>
        <v>6.65</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339.2</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